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000" windowHeight="7755"/>
  </bookViews>
  <sheets>
    <sheet name="page1" sheetId="1" r:id="rId1"/>
    <sheet name="page2" sheetId="2" r:id="rId2"/>
  </sheets>
  <externalReferences>
    <externalReference r:id="rId3"/>
  </externalReferences>
  <definedNames>
    <definedName name="\a" localSheetId="1">#REF!</definedName>
    <definedName name="\a">#REF!</definedName>
    <definedName name="\c" localSheetId="1">#REF!</definedName>
    <definedName name="\c">#REF!</definedName>
    <definedName name="\m" localSheetId="0">#REF!</definedName>
    <definedName name="\m" localSheetId="1">#REF!</definedName>
    <definedName name="\m">#REF!</definedName>
    <definedName name="\s" localSheetId="1">#REF!</definedName>
    <definedName name="\s">#REF!</definedName>
    <definedName name="\v" localSheetId="1">#REF!</definedName>
    <definedName name="\v">#REF!</definedName>
    <definedName name="\x" localSheetId="1">#REF!</definedName>
    <definedName name="\x">#REF!</definedName>
    <definedName name="\z" localSheetId="1">#REF!</definedName>
    <definedName name="\z">#REF!</definedName>
    <definedName name="_\K" localSheetId="1">#REF!</definedName>
    <definedName name="_\K">#REF!</definedName>
    <definedName name="_New3" localSheetId="1">#REF!</definedName>
    <definedName name="_New3">#REF!</definedName>
    <definedName name="adv" localSheetId="0">#REF!</definedName>
    <definedName name="adv" localSheetId="1">#REF!</definedName>
    <definedName name="adv">#REF!</definedName>
    <definedName name="ag" localSheetId="1">#REF!</definedName>
    <definedName name="ag">#REF!</definedName>
    <definedName name="jjk" localSheetId="1">#REF!</definedName>
    <definedName name="jjk">#REF!</definedName>
    <definedName name="love" localSheetId="1">#REF!</definedName>
    <definedName name="love">#REF!</definedName>
    <definedName name="m" localSheetId="1">#REF!</definedName>
    <definedName name="m">#REF!</definedName>
    <definedName name="nnnn" localSheetId="1">#REF!</definedName>
    <definedName name="nnnn">#REF!</definedName>
    <definedName name="_xlnm.Print_Area" localSheetId="0">page1!$A$1:$Q$46</definedName>
    <definedName name="_xlnm.Print_Area" localSheetId="1">page2!$A$1:$I$41</definedName>
    <definedName name="Print_Area_MI" localSheetId="0">#REF!</definedName>
    <definedName name="Print_Area_MI" localSheetId="1">#REF!</definedName>
    <definedName name="Print_Area_MI">#REF!</definedName>
    <definedName name="q" localSheetId="1">'[1]52 to 54'!#REF!</definedName>
    <definedName name="q">'[1]52 to 54'!#REF!</definedName>
    <definedName name="s" localSheetId="0">#REF!</definedName>
    <definedName name="s" localSheetId="1">#REF!</definedName>
    <definedName name="s">#REF!</definedName>
    <definedName name="t" localSheetId="1">#REF!</definedName>
    <definedName name="t">#REF!</definedName>
    <definedName name="u" localSheetId="1">#REF!</definedName>
    <definedName name="u">#REF!</definedName>
  </definedNames>
  <calcPr calcId="144525"/>
</workbook>
</file>

<file path=xl/calcChain.xml><?xml version="1.0" encoding="utf-8"?>
<calcChain xmlns="http://schemas.openxmlformats.org/spreadsheetml/2006/main">
  <c r="H8" i="2" l="1"/>
  <c r="F8" i="2"/>
  <c r="D8" i="2"/>
  <c r="C8" i="2"/>
  <c r="B8" i="2"/>
  <c r="AA19" i="1"/>
  <c r="AA18" i="1"/>
  <c r="AA17" i="1"/>
  <c r="P9" i="1"/>
  <c r="N9" i="1"/>
  <c r="L9" i="1"/>
  <c r="J9" i="1"/>
  <c r="H9" i="1"/>
  <c r="F9" i="1"/>
  <c r="D9" i="1"/>
  <c r="B9" i="1"/>
</calcChain>
</file>

<file path=xl/sharedStrings.xml><?xml version="1.0" encoding="utf-8"?>
<sst xmlns="http://schemas.openxmlformats.org/spreadsheetml/2006/main" count="87" uniqueCount="54">
  <si>
    <t>FY</t>
  </si>
  <si>
    <t>Sheep/Goat</t>
  </si>
  <si>
    <t xml:space="preserve">Cattle
</t>
  </si>
  <si>
    <t>Pig</t>
  </si>
  <si>
    <t>Poultry</t>
  </si>
  <si>
    <t>Number 
Slaugh-
tered</t>
  </si>
  <si>
    <t xml:space="preserve">  Mutton
production</t>
  </si>
  <si>
    <t>Beef
production</t>
  </si>
  <si>
    <t xml:space="preserve"> Pork
production</t>
  </si>
  <si>
    <t>Chicken Production</t>
  </si>
  <si>
    <t>Duck Production</t>
  </si>
  <si>
    <t>(thou.No)</t>
  </si>
  <si>
    <t>(thou. Viss)</t>
  </si>
  <si>
    <t>2020-2021
(April-March)</t>
  </si>
  <si>
    <t>2021-2022
(April-March)</t>
  </si>
  <si>
    <t>2022-2023
(April-June)</t>
  </si>
  <si>
    <t xml:space="preserve">                                   </t>
  </si>
  <si>
    <t>June</t>
  </si>
  <si>
    <t>July</t>
  </si>
  <si>
    <t>August</t>
  </si>
  <si>
    <t>September</t>
  </si>
  <si>
    <t>October</t>
  </si>
  <si>
    <t>November</t>
  </si>
  <si>
    <t xml:space="preserve"> Mutton</t>
  </si>
  <si>
    <t>Beef</t>
  </si>
  <si>
    <t xml:space="preserve"> Pork</t>
  </si>
  <si>
    <t>December</t>
  </si>
  <si>
    <t>2020-2021</t>
  </si>
  <si>
    <t>2021-2022</t>
  </si>
  <si>
    <t>January</t>
  </si>
  <si>
    <t>2022-2023(April-June)</t>
  </si>
  <si>
    <t>February</t>
  </si>
  <si>
    <t>March</t>
  </si>
  <si>
    <t>April</t>
  </si>
  <si>
    <t>May</t>
  </si>
  <si>
    <t>(Cont'd)</t>
  </si>
  <si>
    <t>Fish</t>
  </si>
  <si>
    <t>Milk</t>
  </si>
  <si>
    <t>Egg</t>
  </si>
  <si>
    <t xml:space="preserve"> Freshwater Fisheries 
production
(thou. Viss)</t>
  </si>
  <si>
    <t>Marine Fisheries
production 
(thou.Viss)</t>
  </si>
  <si>
    <t xml:space="preserve"> production
(thou. Viss)</t>
  </si>
  <si>
    <t>Hen Egg
(thou. No.)</t>
  </si>
  <si>
    <t>Duck Egg
(thou. No.)</t>
  </si>
  <si>
    <t>Freshwater Fisheries</t>
  </si>
  <si>
    <t>Marine Fisheries</t>
  </si>
  <si>
    <t>Hen Egg</t>
  </si>
  <si>
    <t xml:space="preserve">2021-2022
</t>
  </si>
  <si>
    <t>Sources:     Livestock Breeding and Veterinary Department.</t>
  </si>
  <si>
    <t>1 of 2</t>
  </si>
  <si>
    <t>2 of 2</t>
  </si>
  <si>
    <t>2.9 PRODUCTION OF MEAT, FISH, MILK AND EGG</t>
  </si>
  <si>
    <t xml:space="preserve">  </t>
  </si>
  <si>
    <t xml:space="preserve">                      Department of Fisheries.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</si>
</sst>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10000455]0"/>
    <numFmt numFmtId="165" formatCode="&quot;€&quot;\ #,##0;\-&quot;€&quot;\ #,##0"/>
    <numFmt numFmtId="166" formatCode="0.0"/>
  </numFmts>
  <fonts count="17" x14ac:knownFonts="1">
    <font>
      <sz val="11"/>
      <color theme="1"/>
      <name val="Calibri"/>
      <family val="2"/>
      <scheme val="minor"/>
    </font>
    <font>
      <b/>
      <sz val="10"/>
      <color rgb="FF002060"/>
      <name val="Arial"/>
      <family val="2"/>
    </font>
    <font>
      <sz val="10"/>
      <color indexed="8"/>
      <name val="Arial"/>
      <family val="2"/>
    </font>
    <font>
      <b/>
      <sz val="9"/>
      <color rgb="FF00206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Helv"/>
    </font>
    <font>
      <sz val="12"/>
      <name val="Times New Roman"/>
      <family val="1"/>
    </font>
    <font>
      <sz val="13"/>
      <color theme="0"/>
      <name val="Myanmar3"/>
      <family val="1"/>
    </font>
    <font>
      <b/>
      <sz val="13"/>
      <color theme="0"/>
      <name val="Myanmar3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6">
    <xf numFmtId="0" fontId="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6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6" fontId="13" fillId="0" borderId="0"/>
    <xf numFmtId="0" fontId="12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0" fontId="14" fillId="0" borderId="0"/>
    <xf numFmtId="165" fontId="13" fillId="0" borderId="0"/>
    <xf numFmtId="165" fontId="13" fillId="0" borderId="0"/>
    <xf numFmtId="165" fontId="13" fillId="0" borderId="0"/>
    <xf numFmtId="166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6" fontId="13" fillId="0" borderId="0"/>
    <xf numFmtId="166" fontId="13" fillId="0" borderId="0"/>
    <xf numFmtId="166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3" fillId="0" borderId="0"/>
  </cellStyleXfs>
  <cellXfs count="128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3" borderId="5" xfId="0" applyFont="1" applyFill="1" applyBorder="1" applyAlignment="1">
      <alignment horizontal="left" vertical="center" wrapText="1" indent="1"/>
    </xf>
    <xf numFmtId="3" fontId="5" fillId="3" borderId="6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right" vertical="center"/>
    </xf>
    <xf numFmtId="3" fontId="5" fillId="3" borderId="7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 indent="1"/>
    </xf>
    <xf numFmtId="3" fontId="2" fillId="2" borderId="11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 indent="1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 indent="1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indent="1"/>
    </xf>
    <xf numFmtId="3" fontId="9" fillId="2" borderId="11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indent="1"/>
    </xf>
    <xf numFmtId="3" fontId="2" fillId="2" borderId="0" xfId="0" applyNumberFormat="1" applyFont="1" applyFill="1"/>
    <xf numFmtId="3" fontId="9" fillId="3" borderId="11" xfId="0" applyNumberFormat="1" applyFont="1" applyFill="1" applyBorder="1" applyAlignment="1">
      <alignment vertical="center"/>
    </xf>
    <xf numFmtId="3" fontId="9" fillId="3" borderId="5" xfId="0" applyNumberFormat="1" applyFont="1" applyFill="1" applyBorder="1" applyAlignment="1">
      <alignment horizontal="center" vertical="center"/>
    </xf>
    <xf numFmtId="3" fontId="9" fillId="3" borderId="11" xfId="0" applyNumberFormat="1" applyFont="1" applyFill="1" applyBorder="1" applyAlignment="1">
      <alignment horizontal="right" vertical="center"/>
    </xf>
    <xf numFmtId="3" fontId="9" fillId="3" borderId="0" xfId="0" applyNumberFormat="1" applyFont="1" applyFill="1" applyBorder="1" applyAlignment="1">
      <alignment horizontal="center" vertical="center"/>
    </xf>
    <xf numFmtId="3" fontId="9" fillId="2" borderId="5" xfId="0" quotePrefix="1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 indent="1"/>
    </xf>
    <xf numFmtId="3" fontId="5" fillId="3" borderId="11" xfId="0" applyNumberFormat="1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left" vertical="center" indent="1"/>
    </xf>
    <xf numFmtId="3" fontId="5" fillId="2" borderId="9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right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right" vertical="center" indent="2"/>
    </xf>
    <xf numFmtId="3" fontId="2" fillId="3" borderId="6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 vertical="center" indent="2"/>
    </xf>
    <xf numFmtId="3" fontId="2" fillId="2" borderId="5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right" vertical="center" indent="2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4" fillId="2" borderId="5" xfId="0" applyFont="1" applyFill="1" applyBorder="1" applyAlignment="1">
      <alignment horizontal="left" vertical="center" wrapText="1" indent="1"/>
    </xf>
    <xf numFmtId="3" fontId="2" fillId="2" borderId="12" xfId="0" applyNumberFormat="1" applyFont="1" applyFill="1" applyBorder="1" applyAlignment="1">
      <alignment horizontal="right" vertical="center" indent="2"/>
    </xf>
    <xf numFmtId="3" fontId="2" fillId="3" borderId="12" xfId="0" applyNumberFormat="1" applyFont="1" applyFill="1" applyBorder="1" applyAlignment="1">
      <alignment horizontal="right" vertical="center" indent="2"/>
    </xf>
    <xf numFmtId="0" fontId="10" fillId="2" borderId="5" xfId="0" applyFont="1" applyFill="1" applyBorder="1" applyAlignment="1">
      <alignment horizontal="left" vertical="center" wrapText="1" indent="1"/>
    </xf>
    <xf numFmtId="3" fontId="5" fillId="2" borderId="12" xfId="0" applyNumberFormat="1" applyFont="1" applyFill="1" applyBorder="1" applyAlignment="1">
      <alignment horizontal="right" vertical="center" indent="2"/>
    </xf>
    <xf numFmtId="3" fontId="5" fillId="2" borderId="11" xfId="0" applyNumberFormat="1" applyFont="1" applyFill="1" applyBorder="1" applyAlignment="1">
      <alignment vertical="center"/>
    </xf>
    <xf numFmtId="3" fontId="5" fillId="2" borderId="5" xfId="0" quotePrefix="1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 indent="1"/>
    </xf>
    <xf numFmtId="3" fontId="2" fillId="2" borderId="13" xfId="0" applyNumberFormat="1" applyFont="1" applyFill="1" applyBorder="1" applyAlignment="1">
      <alignment horizontal="right" vertical="center" indent="2"/>
    </xf>
    <xf numFmtId="3" fontId="2" fillId="2" borderId="9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horizontal="right" vertical="center" indent="2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2" fillId="2" borderId="0" xfId="0" applyFont="1" applyFill="1" applyAlignment="1">
      <alignment vertical="top"/>
    </xf>
    <xf numFmtId="3" fontId="9" fillId="2" borderId="0" xfId="0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horizontal="center" vertical="top"/>
    </xf>
    <xf numFmtId="0" fontId="4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top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quotePrefix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2" borderId="0" xfId="0" applyFont="1" applyFill="1" applyBorder="1"/>
    <xf numFmtId="3" fontId="8" fillId="2" borderId="0" xfId="0" applyNumberFormat="1" applyFont="1" applyFill="1" applyBorder="1" applyAlignment="1">
      <alignment horizontal="right" vertical="center" indent="1"/>
    </xf>
    <xf numFmtId="1" fontId="8" fillId="2" borderId="0" xfId="0" applyNumberFormat="1" applyFont="1" applyFill="1" applyBorder="1" applyAlignment="1">
      <alignment horizontal="right" vertical="center" indent="1"/>
    </xf>
    <xf numFmtId="3" fontId="8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/>
    <xf numFmtId="2" fontId="8" fillId="2" borderId="0" xfId="0" applyNumberFormat="1" applyFont="1" applyFill="1" applyBorder="1"/>
    <xf numFmtId="4" fontId="8" fillId="2" borderId="0" xfId="0" applyNumberFormat="1" applyFont="1" applyFill="1" applyBorder="1"/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4" fontId="15" fillId="2" borderId="0" xfId="0" applyNumberFormat="1" applyFont="1" applyFill="1" applyBorder="1"/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</cellXfs>
  <cellStyles count="146">
    <cellStyle name="Comma 2" xfId="1"/>
    <cellStyle name="Comma 2 10" xfId="2"/>
    <cellStyle name="Comma 2 11" xfId="3"/>
    <cellStyle name="Comma 2 12" xfId="4"/>
    <cellStyle name="Comma 2 13" xfId="5"/>
    <cellStyle name="Comma 2 14" xfId="6"/>
    <cellStyle name="Comma 2 15" xfId="7"/>
    <cellStyle name="Comma 2 16" xfId="8"/>
    <cellStyle name="Comma 2 2" xfId="9"/>
    <cellStyle name="Comma 2 2 10" xfId="10"/>
    <cellStyle name="Comma 2 2 11" xfId="11"/>
    <cellStyle name="Comma 2 2 12" xfId="12"/>
    <cellStyle name="Comma 2 2 13" xfId="13"/>
    <cellStyle name="Comma 2 2 14" xfId="14"/>
    <cellStyle name="Comma 2 2 15" xfId="15"/>
    <cellStyle name="Comma 2 2 2" xfId="16"/>
    <cellStyle name="Comma 2 2 3" xfId="17"/>
    <cellStyle name="Comma 2 2 4" xfId="18"/>
    <cellStyle name="Comma 2 2 5" xfId="19"/>
    <cellStyle name="Comma 2 2 6" xfId="20"/>
    <cellStyle name="Comma 2 2 7" xfId="21"/>
    <cellStyle name="Comma 2 2 8" xfId="22"/>
    <cellStyle name="Comma 2 2 9" xfId="23"/>
    <cellStyle name="Comma 2 3" xfId="24"/>
    <cellStyle name="Comma 2 4" xfId="25"/>
    <cellStyle name="Comma 2 5" xfId="26"/>
    <cellStyle name="Comma 2 6" xfId="27"/>
    <cellStyle name="Comma 2 7" xfId="28"/>
    <cellStyle name="Comma 2 8" xfId="29"/>
    <cellStyle name="Comma 2 9" xfId="30"/>
    <cellStyle name="Comma 3" xfId="31"/>
    <cellStyle name="Comma 3 10" xfId="32"/>
    <cellStyle name="Comma 3 11" xfId="33"/>
    <cellStyle name="Comma 3 12" xfId="34"/>
    <cellStyle name="Comma 3 13" xfId="35"/>
    <cellStyle name="Comma 3 14" xfId="36"/>
    <cellStyle name="Comma 3 15" xfId="37"/>
    <cellStyle name="Comma 3 16" xfId="38"/>
    <cellStyle name="Comma 3 2" xfId="39"/>
    <cellStyle name="Comma 3 3" xfId="40"/>
    <cellStyle name="Comma 3 4" xfId="41"/>
    <cellStyle name="Comma 3 5" xfId="42"/>
    <cellStyle name="Comma 3 6" xfId="43"/>
    <cellStyle name="Comma 3 7" xfId="44"/>
    <cellStyle name="Comma 3 8" xfId="45"/>
    <cellStyle name="Comma 3 9" xfId="46"/>
    <cellStyle name="Comma 4" xfId="47"/>
    <cellStyle name="Comma 5" xfId="48"/>
    <cellStyle name="Comma 5 10" xfId="49"/>
    <cellStyle name="Comma 5 11" xfId="50"/>
    <cellStyle name="Comma 5 12" xfId="51"/>
    <cellStyle name="Comma 5 13" xfId="52"/>
    <cellStyle name="Comma 5 14" xfId="53"/>
    <cellStyle name="Comma 5 15" xfId="54"/>
    <cellStyle name="Comma 5 2" xfId="55"/>
    <cellStyle name="Comma 5 3" xfId="56"/>
    <cellStyle name="Comma 5 4" xfId="57"/>
    <cellStyle name="Comma 5 5" xfId="58"/>
    <cellStyle name="Comma 5 6" xfId="59"/>
    <cellStyle name="Comma 5 7" xfId="60"/>
    <cellStyle name="Comma 5 8" xfId="61"/>
    <cellStyle name="Comma 5 9" xfId="62"/>
    <cellStyle name="Comma 6" xfId="63"/>
    <cellStyle name="Normal" xfId="0" builtinId="0"/>
    <cellStyle name="Normal 10" xfId="64"/>
    <cellStyle name="Normal 11" xfId="65"/>
    <cellStyle name="Normal 12" xfId="66"/>
    <cellStyle name="Normal 13" xfId="67"/>
    <cellStyle name="Normal 14" xfId="68"/>
    <cellStyle name="Normal 15" xfId="69"/>
    <cellStyle name="Normal 16" xfId="70"/>
    <cellStyle name="Normal 17" xfId="71"/>
    <cellStyle name="Normal 18" xfId="72"/>
    <cellStyle name="Normal 19" xfId="73"/>
    <cellStyle name="Normal 2" xfId="74"/>
    <cellStyle name="Normal 2 2" xfId="75"/>
    <cellStyle name="Normal 2 2 2" xfId="76"/>
    <cellStyle name="Normal 2 3" xfId="77"/>
    <cellStyle name="Normal 2 3 2" xfId="78"/>
    <cellStyle name="Normal 2 3_Feb(indicator)" xfId="79"/>
    <cellStyle name="Normal 2 4" xfId="80"/>
    <cellStyle name="Normal 2 4 10" xfId="81"/>
    <cellStyle name="Normal 2 4 11" xfId="82"/>
    <cellStyle name="Normal 2 4 12" xfId="83"/>
    <cellStyle name="Normal 2 4 13" xfId="84"/>
    <cellStyle name="Normal 2 4 14" xfId="85"/>
    <cellStyle name="Normal 2 4 15" xfId="86"/>
    <cellStyle name="Normal 2 4 2" xfId="87"/>
    <cellStyle name="Normal 2 4 3" xfId="88"/>
    <cellStyle name="Normal 2 4 4" xfId="89"/>
    <cellStyle name="Normal 2 4 5" xfId="90"/>
    <cellStyle name="Normal 2 4 6" xfId="91"/>
    <cellStyle name="Normal 2 4 7" xfId="92"/>
    <cellStyle name="Normal 2 4 8" xfId="93"/>
    <cellStyle name="Normal 2 4 9" xfId="94"/>
    <cellStyle name="Normal 2_P-88 to 94(Social)29-10-13(Last)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0" xfId="107"/>
    <cellStyle name="Normal 31" xfId="108"/>
    <cellStyle name="Normal 32" xfId="109"/>
    <cellStyle name="Normal 33" xfId="110"/>
    <cellStyle name="Normal 34" xfId="111"/>
    <cellStyle name="Normal 35" xfId="112"/>
    <cellStyle name="Normal 36" xfId="113"/>
    <cellStyle name="Normal 37" xfId="114"/>
    <cellStyle name="Normal 38" xfId="115"/>
    <cellStyle name="Normal 39" xfId="116"/>
    <cellStyle name="Normal 4" xfId="117"/>
    <cellStyle name="Normal 40" xfId="118"/>
    <cellStyle name="Normal 41" xfId="119"/>
    <cellStyle name="Normal 42" xfId="120"/>
    <cellStyle name="Normal 43" xfId="121"/>
    <cellStyle name="Normal 44" xfId="122"/>
    <cellStyle name="Normal 45" xfId="123"/>
    <cellStyle name="Normal 46" xfId="124"/>
    <cellStyle name="Normal 47" xfId="125"/>
    <cellStyle name="Normal 5" xfId="126"/>
    <cellStyle name="Normal 6" xfId="127"/>
    <cellStyle name="Normal 7" xfId="128"/>
    <cellStyle name="Normal 8" xfId="129"/>
    <cellStyle name="Normal 8 10" xfId="130"/>
    <cellStyle name="Normal 8 11" xfId="131"/>
    <cellStyle name="Normal 8 12" xfId="132"/>
    <cellStyle name="Normal 8 13" xfId="133"/>
    <cellStyle name="Normal 8 14" xfId="134"/>
    <cellStyle name="Normal 8 15" xfId="135"/>
    <cellStyle name="Normal 8 16" xfId="136"/>
    <cellStyle name="Normal 8 2" xfId="137"/>
    <cellStyle name="Normal 8 3" xfId="138"/>
    <cellStyle name="Normal 8 4" xfId="139"/>
    <cellStyle name="Normal 8 5" xfId="140"/>
    <cellStyle name="Normal 8 6" xfId="141"/>
    <cellStyle name="Normal 8 7" xfId="142"/>
    <cellStyle name="Normal 8 8" xfId="143"/>
    <cellStyle name="Normal 8 9" xfId="144"/>
    <cellStyle name="Normal 9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332104763502123E-3"/>
          <c:y val="0.15323841502370697"/>
          <c:w val="0.97007092198581568"/>
          <c:h val="0.555168483066466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page1!$T$17</c:f>
              <c:strCache>
                <c:ptCount val="1"/>
                <c:pt idx="0">
                  <c:v>2020-2021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page1!$U$16:$X$16</c:f>
              <c:strCache>
                <c:ptCount val="4"/>
                <c:pt idx="0">
                  <c:v> Mutton</c:v>
                </c:pt>
                <c:pt idx="1">
                  <c:v>Beef</c:v>
                </c:pt>
                <c:pt idx="2">
                  <c:v> Pork</c:v>
                </c:pt>
                <c:pt idx="3">
                  <c:v>Poultry</c:v>
                </c:pt>
              </c:strCache>
            </c:strRef>
          </c:cat>
          <c:val>
            <c:numRef>
              <c:f>page1!$U$17:$X$17</c:f>
              <c:numCache>
                <c:formatCode>#,##0</c:formatCode>
                <c:ptCount val="4"/>
                <c:pt idx="0">
                  <c:v>6301</c:v>
                </c:pt>
                <c:pt idx="1">
                  <c:v>64623</c:v>
                </c:pt>
                <c:pt idx="2">
                  <c:v>166551</c:v>
                </c:pt>
                <c:pt idx="3">
                  <c:v>384402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CF-4AAE-A815-7054C9E2C328}"/>
            </c:ext>
          </c:extLst>
        </c:ser>
        <c:ser>
          <c:idx val="1"/>
          <c:order val="1"/>
          <c:tx>
            <c:strRef>
              <c:f>page1!$T$18</c:f>
              <c:strCache>
                <c:ptCount val="1"/>
                <c:pt idx="0">
                  <c:v>2021-2022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3.762492512047382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page1!$U$16:$X$16</c:f>
              <c:strCache>
                <c:ptCount val="4"/>
                <c:pt idx="0">
                  <c:v> Mutton</c:v>
                </c:pt>
                <c:pt idx="1">
                  <c:v>Beef</c:v>
                </c:pt>
                <c:pt idx="2">
                  <c:v> Pork</c:v>
                </c:pt>
                <c:pt idx="3">
                  <c:v>Poultry</c:v>
                </c:pt>
              </c:strCache>
            </c:strRef>
          </c:cat>
          <c:val>
            <c:numRef>
              <c:f>page1!$U$18:$X$18</c:f>
              <c:numCache>
                <c:formatCode>#,##0</c:formatCode>
                <c:ptCount val="4"/>
                <c:pt idx="0">
                  <c:v>6604</c:v>
                </c:pt>
                <c:pt idx="1">
                  <c:v>66743</c:v>
                </c:pt>
                <c:pt idx="2">
                  <c:v>179978</c:v>
                </c:pt>
                <c:pt idx="3">
                  <c:v>439684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CF-4AAE-A815-7054C9E2C328}"/>
            </c:ext>
          </c:extLst>
        </c:ser>
        <c:ser>
          <c:idx val="2"/>
          <c:order val="2"/>
          <c:tx>
            <c:strRef>
              <c:f>page1!$T$19</c:f>
              <c:strCache>
                <c:ptCount val="1"/>
                <c:pt idx="0">
                  <c:v>2022-2023(April-June)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page1!$U$16:$X$16</c:f>
              <c:strCache>
                <c:ptCount val="4"/>
                <c:pt idx="0">
                  <c:v> Mutton</c:v>
                </c:pt>
                <c:pt idx="1">
                  <c:v>Beef</c:v>
                </c:pt>
                <c:pt idx="2">
                  <c:v> Pork</c:v>
                </c:pt>
                <c:pt idx="3">
                  <c:v>Poultry</c:v>
                </c:pt>
              </c:strCache>
            </c:strRef>
          </c:cat>
          <c:val>
            <c:numRef>
              <c:f>page1!$U$19:$X$19</c:f>
              <c:numCache>
                <c:formatCode>#,##0</c:formatCode>
                <c:ptCount val="4"/>
                <c:pt idx="0">
                  <c:v>1708</c:v>
                </c:pt>
                <c:pt idx="1">
                  <c:v>15558</c:v>
                </c:pt>
                <c:pt idx="2">
                  <c:v>47362</c:v>
                </c:pt>
                <c:pt idx="3">
                  <c:v>114914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3CF-4AAE-A815-7054C9E2C3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332352"/>
        <c:axId val="217338240"/>
      </c:barChart>
      <c:catAx>
        <c:axId val="2173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338240"/>
        <c:crosses val="autoZero"/>
        <c:auto val="1"/>
        <c:lblAlgn val="ctr"/>
        <c:lblOffset val="100"/>
        <c:noMultiLvlLbl val="0"/>
      </c:catAx>
      <c:valAx>
        <c:axId val="217338240"/>
        <c:scaling>
          <c:orientation val="minMax"/>
          <c:max val="480000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217332352"/>
        <c:crosses val="autoZero"/>
        <c:crossBetween val="between"/>
        <c:majorUnit val="60000"/>
        <c:minorUnit val="10000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3029869326902247"/>
          <c:y val="0.83069798338618273"/>
          <c:w val="0.62819623259161506"/>
          <c:h val="9.6832660142589927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33280378858152E-2"/>
          <c:y val="0.16440427434678917"/>
          <c:w val="0.9403099212598427"/>
          <c:h val="0.568120363641130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page2!$M$8</c:f>
              <c:strCache>
                <c:ptCount val="1"/>
                <c:pt idx="0">
                  <c:v>Freshwater Fisheries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 sz="1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page2!$L$9:$L$11</c:f>
              <c:strCache>
                <c:ptCount val="3"/>
                <c:pt idx="0">
                  <c:v>2020-2021</c:v>
                </c:pt>
                <c:pt idx="1">
                  <c:v>2021-2022</c:v>
                </c:pt>
                <c:pt idx="2">
                  <c:v>2022-2023
(April-June)</c:v>
                </c:pt>
              </c:strCache>
            </c:strRef>
          </c:cat>
          <c:val>
            <c:numRef>
              <c:f>page2!$M$9:$M$11</c:f>
              <c:numCache>
                <c:formatCode>0.00</c:formatCode>
                <c:ptCount val="3"/>
                <c:pt idx="0" formatCode="General">
                  <c:v>1714.32</c:v>
                </c:pt>
                <c:pt idx="1">
                  <c:v>1707.33</c:v>
                </c:pt>
                <c:pt idx="2">
                  <c:v>264.7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F6-4A0D-8CD0-E6E5ED526792}"/>
            </c:ext>
          </c:extLst>
        </c:ser>
        <c:ser>
          <c:idx val="1"/>
          <c:order val="1"/>
          <c:tx>
            <c:strRef>
              <c:f>page2!$N$8</c:f>
              <c:strCache>
                <c:ptCount val="1"/>
                <c:pt idx="0">
                  <c:v>Marine Fisheries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anchor="ctr" anchorCtr="0"/>
              <a:lstStyle/>
              <a:p>
                <a:pPr>
                  <a:defRPr lang="en-US" sz="10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page2!$L$9:$L$11</c:f>
              <c:strCache>
                <c:ptCount val="3"/>
                <c:pt idx="0">
                  <c:v>2020-2021</c:v>
                </c:pt>
                <c:pt idx="1">
                  <c:v>2021-2022</c:v>
                </c:pt>
                <c:pt idx="2">
                  <c:v>2022-2023
(April-June)</c:v>
                </c:pt>
              </c:strCache>
            </c:strRef>
          </c:cat>
          <c:val>
            <c:numRef>
              <c:f>page2!$N$9:$N$11</c:f>
              <c:numCache>
                <c:formatCode>0.00</c:formatCode>
                <c:ptCount val="3"/>
                <c:pt idx="0">
                  <c:v>2012.4</c:v>
                </c:pt>
                <c:pt idx="1">
                  <c:v>2025.35</c:v>
                </c:pt>
                <c:pt idx="2">
                  <c:v>362.55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F6-4A0D-8CD0-E6E5ED5267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axId val="217075072"/>
        <c:axId val="217089152"/>
      </c:barChart>
      <c:catAx>
        <c:axId val="21707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 anchor="t" anchorCtr="1"/>
          <a:lstStyle/>
          <a:p>
            <a:pPr>
              <a:defRPr lang="en-US" sz="1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1708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089152"/>
        <c:scaling>
          <c:orientation val="minMax"/>
          <c:max val="2100"/>
          <c:min val="0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17075072"/>
        <c:crosses val="autoZero"/>
        <c:crossBetween val="between"/>
        <c:majorUnit val="3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024176799434063"/>
          <c:y val="0.89268370515271134"/>
          <c:w val="0.5240739263612948"/>
          <c:h val="0.10585142228843022"/>
        </c:manualLayout>
      </c:layout>
      <c:overlay val="0"/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58537641820513E-2"/>
          <c:y val="0.16819586772565845"/>
          <c:w val="0.89045907697896676"/>
          <c:h val="0.55972158171449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page2!$Q$8</c:f>
              <c:strCache>
                <c:ptCount val="1"/>
                <c:pt idx="0">
                  <c:v>Hen Egg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630317092476236E-3"/>
                  <c:y val="-0.20069648673661294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A1-471C-BB35-DD172B63FF98}"/>
                </c:ext>
              </c:extLst>
            </c:dLbl>
            <c:dLbl>
              <c:idx val="1"/>
              <c:layout>
                <c:manualLayout>
                  <c:x val="1.122338245431010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A1-471C-BB35-DD172B63FF98}"/>
                </c:ext>
              </c:extLst>
            </c:dLbl>
            <c:dLbl>
              <c:idx val="2"/>
              <c:layout>
                <c:manualLayout>
                  <c:x val="-4.804791011233239E-5"/>
                  <c:y val="-7.233333333333333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A1-471C-BB35-DD172B63FF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 sz="1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page2!$P$9:$P$11</c:f>
              <c:strCache>
                <c:ptCount val="3"/>
                <c:pt idx="0">
                  <c:v>2020-2021</c:v>
                </c:pt>
                <c:pt idx="1">
                  <c:v>2021-2022
</c:v>
                </c:pt>
                <c:pt idx="2">
                  <c:v>2022-2023
(April-June)</c:v>
                </c:pt>
              </c:strCache>
            </c:strRef>
          </c:cat>
          <c:val>
            <c:numRef>
              <c:f>page2!$Q$9:$Q$11</c:f>
              <c:numCache>
                <c:formatCode>#,##0.00</c:formatCode>
                <c:ptCount val="3"/>
                <c:pt idx="0">
                  <c:v>1843.66</c:v>
                </c:pt>
                <c:pt idx="1">
                  <c:v>2236.8000000000002</c:v>
                </c:pt>
                <c:pt idx="2">
                  <c:v>535.63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7A1-471C-BB35-DD172B63FF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118592"/>
        <c:axId val="217199360"/>
      </c:barChart>
      <c:catAx>
        <c:axId val="21711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lang="en-US" sz="1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1719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199360"/>
        <c:scaling>
          <c:orientation val="minMax"/>
          <c:max val="2400"/>
          <c:min val="0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217118592"/>
        <c:crosses val="autoZero"/>
        <c:crossBetween val="between"/>
        <c:majorUnit val="400"/>
        <c:minorUnit val="40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29594056051515122"/>
          <c:y val="0.88705857350166839"/>
          <c:w val="0.55697590572331535"/>
          <c:h val="9.1964897968835266E-2"/>
        </c:manualLayout>
      </c:layout>
      <c:overlay val="0"/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 alignWithMargins="0"/>
    <c:pageMargins b="0.98425196850393659" l="0.74803149606304908" r="0.74803149606304908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87309</xdr:rowOff>
    </xdr:from>
    <xdr:to>
      <xdr:col>17</xdr:col>
      <xdr:colOff>0</xdr:colOff>
      <xdr:row>43</xdr:row>
      <xdr:rowOff>140890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434981</xdr:colOff>
      <xdr:row>41</xdr:row>
      <xdr:rowOff>53340</xdr:rowOff>
    </xdr:from>
    <xdr:to>
      <xdr:col>2</xdr:col>
      <xdr:colOff>11112</xdr:colOff>
      <xdr:row>42</xdr:row>
      <xdr:rowOff>53339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434981" y="9521190"/>
          <a:ext cx="1366831" cy="32384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000" b="1">
              <a:latin typeface="Arial" pitchFamily="34" charset="0"/>
              <a:cs typeface="Arial" pitchFamily="34" charset="0"/>
            </a:rPr>
            <a:t>Thousand</a:t>
          </a:r>
          <a:r>
            <a:rPr lang="en-US" sz="1100" b="1">
              <a:latin typeface="Arial" pitchFamily="34" charset="0"/>
              <a:cs typeface="Arial" pitchFamily="34" charset="0"/>
            </a:rPr>
            <a:t> </a:t>
          </a:r>
          <a:r>
            <a:rPr lang="en-US" sz="1000" b="1">
              <a:latin typeface="Arial" pitchFamily="34" charset="0"/>
              <a:cs typeface="Arial" pitchFamily="34" charset="0"/>
            </a:rPr>
            <a:t>Viss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38101</xdr:colOff>
      <xdr:row>45</xdr:row>
      <xdr:rowOff>153467</xdr:rowOff>
    </xdr:from>
    <xdr:to>
      <xdr:col>5</xdr:col>
      <xdr:colOff>19050</xdr:colOff>
      <xdr:row>46</xdr:row>
      <xdr:rowOff>115367</xdr:rowOff>
    </xdr:to>
    <xdr:sp macro="" textlink="">
      <xdr:nvSpPr>
        <xdr:cNvPr id="2" name="Text Box 702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743326" y="11402492"/>
          <a:ext cx="114299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</a:p>
      </xdr:txBody>
    </xdr:sp>
    <xdr:clientData/>
  </xdr:twoCellAnchor>
  <xdr:twoCellAnchor>
    <xdr:from>
      <xdr:col>16</xdr:col>
      <xdr:colOff>0</xdr:colOff>
      <xdr:row>16</xdr:row>
      <xdr:rowOff>60157</xdr:rowOff>
    </xdr:from>
    <xdr:to>
      <xdr:col>16</xdr:col>
      <xdr:colOff>412750</xdr:colOff>
      <xdr:row>30</xdr:row>
      <xdr:rowOff>29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/>
      </xdr:nvSpPr>
      <xdr:spPr>
        <a:xfrm>
          <a:off x="14392275" y="4346407"/>
          <a:ext cx="412750" cy="32259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  <xdr:twoCellAnchor>
    <xdr:from>
      <xdr:col>16</xdr:col>
      <xdr:colOff>0</xdr:colOff>
      <xdr:row>17</xdr:row>
      <xdr:rowOff>20053</xdr:rowOff>
    </xdr:from>
    <xdr:to>
      <xdr:col>16</xdr:col>
      <xdr:colOff>412750</xdr:colOff>
      <xdr:row>30</xdr:row>
      <xdr:rowOff>30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/>
      </xdr:nvSpPr>
      <xdr:spPr>
        <a:xfrm>
          <a:off x="14392275" y="4553953"/>
          <a:ext cx="412750" cy="3018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0</xdr:colOff>
      <xdr:row>25</xdr:row>
      <xdr:rowOff>169063</xdr:rowOff>
    </xdr:from>
    <xdr:to>
      <xdr:col>2</xdr:col>
      <xdr:colOff>922421</xdr:colOff>
      <xdr:row>39</xdr:row>
      <xdr:rowOff>88221</xdr:rowOff>
    </xdr:to>
    <xdr:graphicFrame macro="">
      <xdr:nvGraphicFramePr>
        <xdr:cNvPr id="5" name="Chart 409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811819</xdr:colOff>
      <xdr:row>25</xdr:row>
      <xdr:rowOff>168441</xdr:rowOff>
    </xdr:from>
    <xdr:to>
      <xdr:col>9</xdr:col>
      <xdr:colOff>16042</xdr:colOff>
      <xdr:row>39</xdr:row>
      <xdr:rowOff>88231</xdr:rowOff>
    </xdr:to>
    <xdr:graphicFrame macro="">
      <xdr:nvGraphicFramePr>
        <xdr:cNvPr id="6" name="Chart 410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412750</xdr:colOff>
      <xdr:row>8</xdr:row>
      <xdr:rowOff>30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/>
      </xdr:nvSpPr>
      <xdr:spPr>
        <a:xfrm>
          <a:off x="8334375" y="2305050"/>
          <a:ext cx="412750" cy="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412750</xdr:colOff>
      <xdr:row>8</xdr:row>
      <xdr:rowOff>30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/>
      </xdr:nvSpPr>
      <xdr:spPr>
        <a:xfrm>
          <a:off x="8334375" y="2305050"/>
          <a:ext cx="412750" cy="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412750</xdr:colOff>
      <xdr:row>8</xdr:row>
      <xdr:rowOff>30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 txBox="1"/>
      </xdr:nvSpPr>
      <xdr:spPr>
        <a:xfrm>
          <a:off x="8334375" y="2305050"/>
          <a:ext cx="412750" cy="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412750</xdr:colOff>
      <xdr:row>8</xdr:row>
      <xdr:rowOff>30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/>
      </xdr:nvSpPr>
      <xdr:spPr>
        <a:xfrm>
          <a:off x="8334375" y="2305050"/>
          <a:ext cx="412750" cy="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412750</xdr:colOff>
      <xdr:row>27</xdr:row>
      <xdr:rowOff>30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/>
      </xdr:nvSpPr>
      <xdr:spPr>
        <a:xfrm>
          <a:off x="8334375" y="2305050"/>
          <a:ext cx="412750" cy="4572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412750</xdr:colOff>
      <xdr:row>27</xdr:row>
      <xdr:rowOff>30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/>
      </xdr:nvSpPr>
      <xdr:spPr>
        <a:xfrm>
          <a:off x="8334375" y="2305050"/>
          <a:ext cx="412750" cy="4572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412750</xdr:colOff>
      <xdr:row>27</xdr:row>
      <xdr:rowOff>30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/>
      </xdr:nvSpPr>
      <xdr:spPr>
        <a:xfrm>
          <a:off x="8334375" y="2305050"/>
          <a:ext cx="412750" cy="4572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412750</xdr:colOff>
      <xdr:row>27</xdr:row>
      <xdr:rowOff>30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/>
      </xdr:nvSpPr>
      <xdr:spPr>
        <a:xfrm>
          <a:off x="8334375" y="2305050"/>
          <a:ext cx="412750" cy="4572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412750</xdr:colOff>
      <xdr:row>27</xdr:row>
      <xdr:rowOff>30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/>
      </xdr:nvSpPr>
      <xdr:spPr>
        <a:xfrm>
          <a:off x="8334375" y="2305050"/>
          <a:ext cx="412750" cy="4572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0.00395</cdr:x>
      <cdr:y>0.88978</cdr:y>
    </cdr:from>
    <cdr:to>
      <cdr:x>0.28069</cdr:x>
      <cdr:y>0.9612</cdr:y>
    </cdr:to>
    <cdr:sp macro="" textlink="">
      <cdr:nvSpPr>
        <cdr:cNvPr id="5" name="Text Box 7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01" y="3203208"/>
          <a:ext cx="882750" cy="2571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Million Viss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0.21105</cdr:x>
      <cdr:y>0.89909</cdr:y>
    </cdr:from>
    <cdr:to>
      <cdr:x>0.51731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4856" y="3288506"/>
          <a:ext cx="1095375" cy="369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0.09595</cdr:x>
      <cdr:y>0.88235</cdr:y>
    </cdr:from>
    <cdr:to>
      <cdr:x>0.3618</cdr:x>
      <cdr:y>0.96379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1549" y="2731870"/>
          <a:ext cx="946334" cy="252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Million No.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%20dmin/Downloads/SMEI%20(May)agri/Users/user/AppData/Roaming/Microsoft/Excel/SMEI%20CSO/SMEI%20New%20Ver/Dec%2052%20FDI%20by%20sec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FD1048576"/>
  <sheetViews>
    <sheetView showGridLines="0" tabSelected="1" zoomScaleNormal="100" workbookViewId="0">
      <selection activeCell="XFD1048575" sqref="XFD1048575"/>
    </sheetView>
  </sheetViews>
  <sheetFormatPr defaultColWidth="9.125" defaultRowHeight="12.75" x14ac:dyDescent="0.2"/>
  <cols>
    <col min="1" max="1" width="15.125" style="2" customWidth="1"/>
    <col min="2" max="2" width="8.375" style="2" customWidth="1"/>
    <col min="3" max="3" width="2.875" style="50" customWidth="1"/>
    <col min="4" max="4" width="8.375" style="2" customWidth="1"/>
    <col min="5" max="5" width="2.875" style="50" customWidth="1"/>
    <col min="6" max="6" width="8.375" style="2" customWidth="1"/>
    <col min="7" max="7" width="2.875" style="50" customWidth="1"/>
    <col min="8" max="8" width="8.875" style="2" customWidth="1"/>
    <col min="9" max="9" width="2.875" style="50" customWidth="1"/>
    <col min="10" max="10" width="8.625" style="2" customWidth="1"/>
    <col min="11" max="11" width="2.875" style="50" customWidth="1"/>
    <col min="12" max="12" width="8.625" style="2" customWidth="1"/>
    <col min="13" max="13" width="2.875" style="50" customWidth="1"/>
    <col min="14" max="14" width="9.125" style="2" customWidth="1"/>
    <col min="15" max="15" width="2.875" style="50" customWidth="1"/>
    <col min="16" max="16" width="8.875" style="2" customWidth="1"/>
    <col min="17" max="17" width="2.875" style="50" customWidth="1"/>
    <col min="18" max="18" width="7.5" style="113" bestFit="1" customWidth="1"/>
    <col min="19" max="19" width="11.375" style="113" bestFit="1" customWidth="1"/>
    <col min="20" max="20" width="25.625" style="113" customWidth="1"/>
    <col min="21" max="21" width="11.375" style="113" bestFit="1" customWidth="1"/>
    <col min="22" max="22" width="10.875" style="113" bestFit="1" customWidth="1"/>
    <col min="23" max="23" width="13.375" style="113" bestFit="1" customWidth="1"/>
    <col min="24" max="24" width="12.5" style="113" customWidth="1"/>
    <col min="25" max="25" width="13.375" style="113" bestFit="1" customWidth="1"/>
    <col min="26" max="26" width="9.375" style="113" bestFit="1" customWidth="1"/>
    <col min="27" max="27" width="8.875" style="113" customWidth="1"/>
    <col min="28" max="28" width="12" style="113" bestFit="1" customWidth="1"/>
    <col min="29" max="29" width="11.375" style="113" bestFit="1" customWidth="1"/>
    <col min="30" max="30" width="12.375" style="113" customWidth="1"/>
    <col min="31" max="31" width="11.125" style="113" customWidth="1"/>
    <col min="32" max="32" width="9.125" style="113"/>
    <col min="33" max="33" width="11.375" style="113" customWidth="1"/>
    <col min="34" max="34" width="9.125" style="113"/>
    <col min="35" max="35" width="10.125" style="113" bestFit="1" customWidth="1"/>
    <col min="36" max="16384" width="9.125" style="113"/>
  </cols>
  <sheetData>
    <row r="1" spans="1:29" ht="16.5" customHeight="1" x14ac:dyDescent="0.2">
      <c r="P1" s="110" t="s">
        <v>49</v>
      </c>
      <c r="Q1" s="111"/>
    </row>
    <row r="2" spans="1:29" ht="16.5" customHeight="1" x14ac:dyDescent="0.2">
      <c r="A2" s="112" t="s">
        <v>51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29" ht="16.5" customHeight="1" x14ac:dyDescent="0.2"/>
    <row r="4" spans="1:29" ht="24" customHeight="1" x14ac:dyDescent="0.2">
      <c r="A4" s="96" t="s">
        <v>0</v>
      </c>
      <c r="B4" s="99" t="s">
        <v>1</v>
      </c>
      <c r="C4" s="100"/>
      <c r="D4" s="100"/>
      <c r="E4" s="101"/>
      <c r="F4" s="99" t="s">
        <v>2</v>
      </c>
      <c r="G4" s="100"/>
      <c r="H4" s="100"/>
      <c r="I4" s="101"/>
      <c r="J4" s="99" t="s">
        <v>3</v>
      </c>
      <c r="K4" s="100"/>
      <c r="L4" s="100"/>
      <c r="M4" s="101"/>
      <c r="N4" s="99" t="s">
        <v>4</v>
      </c>
      <c r="O4" s="100"/>
      <c r="P4" s="100"/>
      <c r="Q4" s="100"/>
      <c r="T4" s="114"/>
      <c r="U4" s="114"/>
      <c r="V4" s="114"/>
      <c r="W4" s="114"/>
      <c r="X4" s="114"/>
      <c r="Y4" s="114"/>
      <c r="Z4" s="114"/>
      <c r="AA4" s="114"/>
      <c r="AB4" s="114"/>
    </row>
    <row r="5" spans="1:29" ht="37.9" customHeight="1" x14ac:dyDescent="0.2">
      <c r="A5" s="97"/>
      <c r="B5" s="90" t="s">
        <v>5</v>
      </c>
      <c r="C5" s="91"/>
      <c r="D5" s="90" t="s">
        <v>6</v>
      </c>
      <c r="E5" s="91"/>
      <c r="F5" s="90" t="s">
        <v>5</v>
      </c>
      <c r="G5" s="91"/>
      <c r="H5" s="90" t="s">
        <v>7</v>
      </c>
      <c r="I5" s="91"/>
      <c r="J5" s="90" t="s">
        <v>5</v>
      </c>
      <c r="K5" s="91"/>
      <c r="L5" s="90" t="s">
        <v>8</v>
      </c>
      <c r="M5" s="91"/>
      <c r="N5" s="90" t="s">
        <v>9</v>
      </c>
      <c r="O5" s="91"/>
      <c r="P5" s="90" t="s">
        <v>10</v>
      </c>
      <c r="Q5" s="92"/>
      <c r="T5" s="114"/>
      <c r="U5" s="114"/>
      <c r="V5" s="114"/>
      <c r="W5" s="114"/>
      <c r="X5" s="114"/>
      <c r="Y5" s="114"/>
      <c r="Z5" s="114"/>
      <c r="AA5" s="114"/>
      <c r="AB5" s="114"/>
    </row>
    <row r="6" spans="1:29" ht="22.15" customHeight="1" x14ac:dyDescent="0.2">
      <c r="A6" s="98"/>
      <c r="B6" s="93" t="s">
        <v>11</v>
      </c>
      <c r="C6" s="94"/>
      <c r="D6" s="87" t="s">
        <v>12</v>
      </c>
      <c r="E6" s="95"/>
      <c r="F6" s="93" t="s">
        <v>11</v>
      </c>
      <c r="G6" s="94"/>
      <c r="H6" s="87" t="s">
        <v>12</v>
      </c>
      <c r="I6" s="95"/>
      <c r="J6" s="93" t="s">
        <v>11</v>
      </c>
      <c r="K6" s="94"/>
      <c r="L6" s="87" t="s">
        <v>12</v>
      </c>
      <c r="M6" s="95"/>
      <c r="N6" s="87" t="s">
        <v>12</v>
      </c>
      <c r="O6" s="95"/>
      <c r="P6" s="87" t="s">
        <v>12</v>
      </c>
      <c r="Q6" s="88"/>
      <c r="S6" s="115"/>
      <c r="T6" s="115"/>
      <c r="U6" s="115"/>
      <c r="V6" s="115"/>
      <c r="W6" s="115"/>
      <c r="X6" s="115"/>
      <c r="Y6" s="115"/>
      <c r="Z6" s="115"/>
      <c r="AA6" s="114"/>
      <c r="AB6" s="114"/>
    </row>
    <row r="7" spans="1:29" ht="33.6" customHeight="1" x14ac:dyDescent="0.2">
      <c r="A7" s="3" t="s">
        <v>13</v>
      </c>
      <c r="B7" s="4">
        <v>1578</v>
      </c>
      <c r="C7" s="5"/>
      <c r="D7" s="6">
        <v>6301</v>
      </c>
      <c r="E7" s="7"/>
      <c r="F7" s="8">
        <v>1197</v>
      </c>
      <c r="G7" s="5"/>
      <c r="H7" s="4">
        <v>64623</v>
      </c>
      <c r="I7" s="5"/>
      <c r="J7" s="4">
        <v>5550</v>
      </c>
      <c r="K7" s="5"/>
      <c r="L7" s="8">
        <v>166551</v>
      </c>
      <c r="M7" s="5"/>
      <c r="N7" s="4">
        <v>353147</v>
      </c>
      <c r="O7" s="9"/>
      <c r="P7" s="6">
        <v>31255</v>
      </c>
      <c r="Q7" s="10"/>
      <c r="R7" s="116"/>
      <c r="S7" s="115"/>
      <c r="T7" s="115"/>
      <c r="U7" s="115"/>
      <c r="V7" s="115"/>
      <c r="W7" s="115"/>
      <c r="X7" s="115"/>
      <c r="Y7" s="115"/>
      <c r="Z7" s="115"/>
      <c r="AA7" s="114"/>
      <c r="AB7" s="114"/>
    </row>
    <row r="8" spans="1:29" ht="28.15" customHeight="1" x14ac:dyDescent="0.2">
      <c r="A8" s="11" t="s">
        <v>14</v>
      </c>
      <c r="B8" s="12">
        <v>1651</v>
      </c>
      <c r="C8" s="13"/>
      <c r="D8" s="12">
        <v>6604</v>
      </c>
      <c r="E8" s="13"/>
      <c r="F8" s="14">
        <v>1236</v>
      </c>
      <c r="G8" s="13"/>
      <c r="H8" s="12">
        <v>66743</v>
      </c>
      <c r="I8" s="13"/>
      <c r="J8" s="12">
        <v>5999</v>
      </c>
      <c r="K8" s="13"/>
      <c r="L8" s="14">
        <v>179978</v>
      </c>
      <c r="M8" s="13"/>
      <c r="N8" s="12">
        <v>404761</v>
      </c>
      <c r="O8" s="13"/>
      <c r="P8" s="12">
        <v>34923</v>
      </c>
      <c r="Q8" s="13"/>
      <c r="R8" s="116"/>
      <c r="S8" s="115"/>
      <c r="T8" s="115"/>
      <c r="U8" s="115"/>
      <c r="V8" s="115"/>
      <c r="W8" s="115"/>
      <c r="X8" s="115"/>
      <c r="Y8" s="115"/>
      <c r="Z8" s="115"/>
      <c r="AA8" s="115"/>
      <c r="AB8" s="114"/>
    </row>
    <row r="9" spans="1:29" ht="29.45" customHeight="1" x14ac:dyDescent="0.2">
      <c r="A9" s="3" t="s">
        <v>15</v>
      </c>
      <c r="B9" s="15">
        <f>B22+B23+B24</f>
        <v>427</v>
      </c>
      <c r="C9" s="16"/>
      <c r="D9" s="15">
        <f>D22+D23+D24</f>
        <v>1708</v>
      </c>
      <c r="E9" s="16"/>
      <c r="F9" s="17">
        <f>F22+F23+F24</f>
        <v>289</v>
      </c>
      <c r="G9" s="16"/>
      <c r="H9" s="15">
        <f>H22+H23+H24</f>
        <v>15558</v>
      </c>
      <c r="I9" s="16"/>
      <c r="J9" s="15">
        <f>J22+J23+J24</f>
        <v>1568</v>
      </c>
      <c r="K9" s="16"/>
      <c r="L9" s="15">
        <f>L22+L23+L24</f>
        <v>47362</v>
      </c>
      <c r="M9" s="16"/>
      <c r="N9" s="15">
        <f>N22+N23+N24</f>
        <v>105315</v>
      </c>
      <c r="O9" s="18"/>
      <c r="P9" s="15">
        <f>P22+P23+P24</f>
        <v>9599</v>
      </c>
      <c r="Q9" s="18"/>
      <c r="R9" s="116"/>
      <c r="S9" s="115"/>
      <c r="T9" s="115"/>
      <c r="U9" s="115"/>
      <c r="V9" s="115"/>
      <c r="W9" s="115"/>
      <c r="X9" s="115"/>
      <c r="Y9" s="115"/>
      <c r="Z9" s="115"/>
      <c r="AA9" s="115"/>
      <c r="AB9" s="114"/>
      <c r="AC9" s="115"/>
    </row>
    <row r="10" spans="1:29" ht="19.899999999999999" customHeight="1" x14ac:dyDescent="0.2">
      <c r="A10" s="19">
        <v>2021</v>
      </c>
      <c r="B10" s="20"/>
      <c r="C10" s="21"/>
      <c r="D10" s="22"/>
      <c r="E10" s="23"/>
      <c r="F10" s="24"/>
      <c r="G10" s="23"/>
      <c r="H10" s="22"/>
      <c r="I10" s="23"/>
      <c r="J10" s="22"/>
      <c r="K10" s="23"/>
      <c r="L10" s="25"/>
      <c r="M10" s="23"/>
      <c r="N10" s="26"/>
      <c r="O10" s="27"/>
      <c r="P10" s="26"/>
      <c r="Q10" s="27"/>
      <c r="S10" s="115"/>
      <c r="T10" s="115"/>
      <c r="U10" s="115"/>
      <c r="V10" s="115"/>
      <c r="W10" s="115" t="s">
        <v>16</v>
      </c>
      <c r="X10" s="115"/>
      <c r="Y10" s="115"/>
      <c r="Z10" s="115"/>
      <c r="AA10" s="115"/>
    </row>
    <row r="11" spans="1:29" ht="19.899999999999999" customHeight="1" x14ac:dyDescent="0.2">
      <c r="A11" s="28" t="s">
        <v>17</v>
      </c>
      <c r="B11" s="29">
        <v>134</v>
      </c>
      <c r="C11" s="30"/>
      <c r="D11" s="29">
        <v>536</v>
      </c>
      <c r="E11" s="30"/>
      <c r="F11" s="31">
        <v>107</v>
      </c>
      <c r="G11" s="30"/>
      <c r="H11" s="29">
        <v>5785</v>
      </c>
      <c r="I11" s="30"/>
      <c r="J11" s="29">
        <v>492</v>
      </c>
      <c r="K11" s="30"/>
      <c r="L11" s="31">
        <v>14746</v>
      </c>
      <c r="M11" s="30"/>
      <c r="N11" s="29">
        <v>31433</v>
      </c>
      <c r="O11" s="32"/>
      <c r="P11" s="29">
        <v>2803</v>
      </c>
      <c r="Q11" s="32"/>
      <c r="S11" s="115"/>
      <c r="T11" s="115"/>
      <c r="U11" s="115"/>
      <c r="V11" s="115"/>
      <c r="W11" s="115"/>
      <c r="X11" s="115"/>
      <c r="Y11" s="115"/>
      <c r="Z11" s="115"/>
    </row>
    <row r="12" spans="1:29" ht="19.899999999999999" customHeight="1" x14ac:dyDescent="0.2">
      <c r="A12" s="33" t="s">
        <v>18</v>
      </c>
      <c r="B12" s="15">
        <v>133</v>
      </c>
      <c r="C12" s="16"/>
      <c r="D12" s="15">
        <v>532</v>
      </c>
      <c r="E12" s="16"/>
      <c r="F12" s="17">
        <v>105</v>
      </c>
      <c r="G12" s="16"/>
      <c r="H12" s="15">
        <v>5676</v>
      </c>
      <c r="I12" s="18"/>
      <c r="J12" s="15">
        <v>468</v>
      </c>
      <c r="K12" s="18"/>
      <c r="L12" s="17">
        <v>14040</v>
      </c>
      <c r="M12" s="18"/>
      <c r="N12" s="15">
        <v>30797</v>
      </c>
      <c r="O12" s="18"/>
      <c r="P12" s="15">
        <v>2768</v>
      </c>
      <c r="Q12" s="18"/>
      <c r="R12" s="117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9" ht="19.899999999999999" customHeight="1" x14ac:dyDescent="0.2">
      <c r="A13" s="28" t="s">
        <v>19</v>
      </c>
      <c r="B13" s="29">
        <v>135</v>
      </c>
      <c r="C13" s="30"/>
      <c r="D13" s="29">
        <v>541</v>
      </c>
      <c r="E13" s="30"/>
      <c r="F13" s="31">
        <v>97</v>
      </c>
      <c r="G13" s="30"/>
      <c r="H13" s="29">
        <v>5259</v>
      </c>
      <c r="I13" s="30"/>
      <c r="J13" s="29">
        <v>499</v>
      </c>
      <c r="K13" s="30"/>
      <c r="L13" s="31">
        <v>14959</v>
      </c>
      <c r="M13" s="30"/>
      <c r="N13" s="29">
        <v>32633</v>
      </c>
      <c r="O13" s="32"/>
      <c r="P13" s="29">
        <v>2874</v>
      </c>
      <c r="Q13" s="32"/>
      <c r="R13" s="117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9" ht="19.899999999999999" customHeight="1" x14ac:dyDescent="0.2">
      <c r="A14" s="33" t="s">
        <v>20</v>
      </c>
      <c r="B14" s="35">
        <v>134</v>
      </c>
      <c r="C14" s="36"/>
      <c r="D14" s="35">
        <v>536</v>
      </c>
      <c r="E14" s="36"/>
      <c r="F14" s="37">
        <v>95</v>
      </c>
      <c r="G14" s="36"/>
      <c r="H14" s="35">
        <v>5145</v>
      </c>
      <c r="I14" s="36"/>
      <c r="J14" s="35">
        <v>501</v>
      </c>
      <c r="K14" s="36"/>
      <c r="L14" s="37">
        <v>15026</v>
      </c>
      <c r="M14" s="36"/>
      <c r="N14" s="35">
        <v>32081</v>
      </c>
      <c r="O14" s="38"/>
      <c r="P14" s="35">
        <v>2840</v>
      </c>
      <c r="Q14" s="38"/>
      <c r="R14" s="117"/>
      <c r="S14" s="115"/>
      <c r="T14" s="114"/>
      <c r="Y14" s="114"/>
      <c r="Z14" s="114"/>
    </row>
    <row r="15" spans="1:29" ht="19.899999999999999" customHeight="1" x14ac:dyDescent="0.2">
      <c r="A15" s="28" t="s">
        <v>21</v>
      </c>
      <c r="B15" s="29">
        <v>140</v>
      </c>
      <c r="C15" s="30"/>
      <c r="D15" s="29">
        <v>559</v>
      </c>
      <c r="E15" s="30"/>
      <c r="F15" s="31">
        <v>104</v>
      </c>
      <c r="G15" s="30"/>
      <c r="H15" s="29">
        <v>5610</v>
      </c>
      <c r="I15" s="30"/>
      <c r="J15" s="29">
        <v>504</v>
      </c>
      <c r="K15" s="30"/>
      <c r="L15" s="31">
        <v>15109</v>
      </c>
      <c r="M15" s="30"/>
      <c r="N15" s="29">
        <v>34974</v>
      </c>
      <c r="O15" s="32"/>
      <c r="P15" s="29">
        <v>2927</v>
      </c>
      <c r="Q15" s="32"/>
      <c r="R15" s="117"/>
      <c r="S15" s="115"/>
      <c r="T15" s="114"/>
      <c r="Y15" s="114"/>
      <c r="Z15" s="114"/>
    </row>
    <row r="16" spans="1:29" ht="19.899999999999999" customHeight="1" x14ac:dyDescent="0.2">
      <c r="A16" s="33" t="s">
        <v>22</v>
      </c>
      <c r="B16" s="35">
        <v>140</v>
      </c>
      <c r="C16" s="36"/>
      <c r="D16" s="35">
        <v>559</v>
      </c>
      <c r="E16" s="36"/>
      <c r="F16" s="37">
        <v>104</v>
      </c>
      <c r="G16" s="36"/>
      <c r="H16" s="35">
        <v>5600</v>
      </c>
      <c r="I16" s="36"/>
      <c r="J16" s="35">
        <v>503</v>
      </c>
      <c r="K16" s="36"/>
      <c r="L16" s="37">
        <v>15099</v>
      </c>
      <c r="M16" s="36"/>
      <c r="N16" s="35">
        <v>34932</v>
      </c>
      <c r="O16" s="38"/>
      <c r="P16" s="35">
        <v>2924</v>
      </c>
      <c r="Q16" s="38"/>
      <c r="R16" s="117"/>
      <c r="S16" s="115"/>
      <c r="T16" s="115"/>
      <c r="U16" s="113" t="s">
        <v>23</v>
      </c>
      <c r="V16" s="113" t="s">
        <v>24</v>
      </c>
      <c r="W16" s="113" t="s">
        <v>25</v>
      </c>
      <c r="X16" s="113" t="s">
        <v>4</v>
      </c>
      <c r="Y16" s="115"/>
      <c r="Z16" s="115"/>
      <c r="AA16" s="115"/>
    </row>
    <row r="17" spans="1:28" ht="19.899999999999999" customHeight="1" x14ac:dyDescent="0.2">
      <c r="A17" s="28" t="s">
        <v>26</v>
      </c>
      <c r="B17" s="29">
        <v>140</v>
      </c>
      <c r="C17" s="30"/>
      <c r="D17" s="29">
        <v>559</v>
      </c>
      <c r="E17" s="30"/>
      <c r="F17" s="31">
        <v>104</v>
      </c>
      <c r="G17" s="30"/>
      <c r="H17" s="29">
        <v>5603</v>
      </c>
      <c r="I17" s="30"/>
      <c r="J17" s="29">
        <v>504</v>
      </c>
      <c r="K17" s="30"/>
      <c r="L17" s="31">
        <v>15110</v>
      </c>
      <c r="M17" s="30"/>
      <c r="N17" s="29">
        <v>35099</v>
      </c>
      <c r="O17" s="32"/>
      <c r="P17" s="29">
        <v>2923</v>
      </c>
      <c r="Q17" s="32"/>
      <c r="R17" s="117"/>
      <c r="S17" s="115"/>
      <c r="T17" s="113" t="s">
        <v>27</v>
      </c>
      <c r="U17" s="114">
        <v>6301</v>
      </c>
      <c r="V17" s="114">
        <v>64623</v>
      </c>
      <c r="W17" s="114">
        <v>166551</v>
      </c>
      <c r="X17" s="114">
        <v>384402</v>
      </c>
      <c r="Y17" s="114">
        <v>353147</v>
      </c>
      <c r="Z17" s="114">
        <v>31255</v>
      </c>
      <c r="AA17" s="114">
        <f>SUM(Y17:Z17)</f>
        <v>384402</v>
      </c>
    </row>
    <row r="18" spans="1:28" ht="19.899999999999999" customHeight="1" x14ac:dyDescent="0.2">
      <c r="A18" s="19">
        <v>2022</v>
      </c>
      <c r="B18" s="20"/>
      <c r="C18" s="21"/>
      <c r="D18" s="22"/>
      <c r="E18" s="23"/>
      <c r="F18" s="24"/>
      <c r="G18" s="23"/>
      <c r="H18" s="22"/>
      <c r="I18" s="23"/>
      <c r="J18" s="22"/>
      <c r="K18" s="23"/>
      <c r="L18" s="24"/>
      <c r="M18" s="23"/>
      <c r="N18" s="26"/>
      <c r="O18" s="27"/>
      <c r="P18" s="26"/>
      <c r="Q18" s="27"/>
      <c r="R18" s="117"/>
      <c r="S18" s="115"/>
      <c r="T18" s="113" t="s">
        <v>28</v>
      </c>
      <c r="U18" s="114">
        <v>6604</v>
      </c>
      <c r="V18" s="114">
        <v>66743</v>
      </c>
      <c r="W18" s="114">
        <v>179978</v>
      </c>
      <c r="X18" s="114">
        <v>439684</v>
      </c>
      <c r="Y18" s="114">
        <v>404761</v>
      </c>
      <c r="Z18" s="114">
        <v>34923</v>
      </c>
      <c r="AA18" s="114">
        <f>SUM(Y18:Z18)</f>
        <v>439684</v>
      </c>
    </row>
    <row r="19" spans="1:28" ht="19.899999999999999" customHeight="1" x14ac:dyDescent="0.2">
      <c r="A19" s="33" t="s">
        <v>29</v>
      </c>
      <c r="B19" s="35">
        <v>142</v>
      </c>
      <c r="C19" s="36"/>
      <c r="D19" s="35">
        <v>568</v>
      </c>
      <c r="E19" s="36"/>
      <c r="F19" s="37">
        <v>105</v>
      </c>
      <c r="G19" s="36"/>
      <c r="H19" s="35">
        <v>5683</v>
      </c>
      <c r="I19" s="36"/>
      <c r="J19" s="35">
        <v>518</v>
      </c>
      <c r="K19" s="36"/>
      <c r="L19" s="37">
        <v>15551</v>
      </c>
      <c r="M19" s="36"/>
      <c r="N19" s="35">
        <v>36248</v>
      </c>
      <c r="O19" s="38"/>
      <c r="P19" s="35">
        <v>3141</v>
      </c>
      <c r="Q19" s="38"/>
      <c r="R19" s="117"/>
      <c r="S19" s="115"/>
      <c r="T19" s="113" t="s">
        <v>30</v>
      </c>
      <c r="U19" s="114">
        <v>1708</v>
      </c>
      <c r="V19" s="114">
        <v>15558</v>
      </c>
      <c r="W19" s="114">
        <v>47362</v>
      </c>
      <c r="X19" s="114">
        <v>114914</v>
      </c>
      <c r="Y19" s="114">
        <v>105315</v>
      </c>
      <c r="Z19" s="114">
        <v>9599</v>
      </c>
      <c r="AA19" s="114">
        <f>SUM(Y19:Z19)</f>
        <v>114914</v>
      </c>
    </row>
    <row r="20" spans="1:28" ht="19.899999999999999" customHeight="1" x14ac:dyDescent="0.2">
      <c r="A20" s="28" t="s">
        <v>31</v>
      </c>
      <c r="B20" s="29">
        <v>141</v>
      </c>
      <c r="C20" s="30"/>
      <c r="D20" s="29">
        <v>564</v>
      </c>
      <c r="E20" s="30"/>
      <c r="F20" s="31">
        <v>105</v>
      </c>
      <c r="G20" s="30"/>
      <c r="H20" s="29">
        <v>5661</v>
      </c>
      <c r="I20" s="30"/>
      <c r="J20" s="29">
        <v>498</v>
      </c>
      <c r="K20" s="30"/>
      <c r="L20" s="31">
        <v>14954</v>
      </c>
      <c r="M20" s="30"/>
      <c r="N20" s="29">
        <v>35175</v>
      </c>
      <c r="O20" s="32"/>
      <c r="P20" s="29">
        <v>2851</v>
      </c>
      <c r="Q20" s="32"/>
      <c r="R20" s="117"/>
      <c r="S20" s="115"/>
      <c r="U20" s="114"/>
      <c r="V20" s="114"/>
      <c r="W20" s="114"/>
      <c r="X20" s="117"/>
      <c r="Y20" s="114"/>
      <c r="Z20" s="114"/>
      <c r="AA20" s="114"/>
    </row>
    <row r="21" spans="1:28" ht="19.899999999999999" customHeight="1" x14ac:dyDescent="0.2">
      <c r="A21" s="33" t="s">
        <v>32</v>
      </c>
      <c r="B21" s="35">
        <v>141</v>
      </c>
      <c r="C21" s="36"/>
      <c r="D21" s="35">
        <v>564</v>
      </c>
      <c r="E21" s="36"/>
      <c r="F21" s="37">
        <v>105</v>
      </c>
      <c r="G21" s="36"/>
      <c r="H21" s="35">
        <v>5662</v>
      </c>
      <c r="I21" s="36"/>
      <c r="J21" s="35">
        <v>502</v>
      </c>
      <c r="K21" s="36"/>
      <c r="L21" s="37">
        <v>15067</v>
      </c>
      <c r="M21" s="36"/>
      <c r="N21" s="35">
        <v>35512</v>
      </c>
      <c r="O21" s="38"/>
      <c r="P21" s="35">
        <v>2911</v>
      </c>
      <c r="Q21" s="38"/>
      <c r="R21" s="117"/>
      <c r="S21" s="115"/>
    </row>
    <row r="22" spans="1:28" ht="19.899999999999999" customHeight="1" x14ac:dyDescent="0.2">
      <c r="A22" s="28" t="s">
        <v>33</v>
      </c>
      <c r="B22" s="29">
        <v>141</v>
      </c>
      <c r="C22" s="30"/>
      <c r="D22" s="29">
        <v>563</v>
      </c>
      <c r="E22" s="30"/>
      <c r="F22" s="29">
        <v>94</v>
      </c>
      <c r="G22" s="30"/>
      <c r="H22" s="29">
        <v>5050</v>
      </c>
      <c r="I22" s="30"/>
      <c r="J22" s="29">
        <v>506</v>
      </c>
      <c r="K22" s="30"/>
      <c r="L22" s="29">
        <v>15290</v>
      </c>
      <c r="M22" s="39"/>
      <c r="N22" s="29">
        <v>34290</v>
      </c>
      <c r="O22" s="30"/>
      <c r="P22" s="29">
        <v>3148</v>
      </c>
      <c r="Q22" s="32"/>
      <c r="R22" s="117"/>
      <c r="S22" s="115"/>
    </row>
    <row r="23" spans="1:28" ht="19.899999999999999" customHeight="1" x14ac:dyDescent="0.2">
      <c r="A23" s="40" t="s">
        <v>34</v>
      </c>
      <c r="B23" s="6">
        <v>141</v>
      </c>
      <c r="C23" s="7"/>
      <c r="D23" s="6">
        <v>565</v>
      </c>
      <c r="E23" s="7"/>
      <c r="F23" s="41">
        <v>94</v>
      </c>
      <c r="G23" s="7"/>
      <c r="H23" s="6">
        <v>5076</v>
      </c>
      <c r="I23" s="7"/>
      <c r="J23" s="6">
        <v>508</v>
      </c>
      <c r="K23" s="7"/>
      <c r="L23" s="41">
        <v>15339</v>
      </c>
      <c r="M23" s="7"/>
      <c r="N23" s="6">
        <v>34452</v>
      </c>
      <c r="O23" s="10"/>
      <c r="P23" s="6">
        <v>3151</v>
      </c>
      <c r="Q23" s="10"/>
      <c r="R23" s="117"/>
      <c r="S23" s="115"/>
    </row>
    <row r="24" spans="1:28" ht="19.899999999999999" customHeight="1" x14ac:dyDescent="0.2">
      <c r="A24" s="42" t="s">
        <v>17</v>
      </c>
      <c r="B24" s="43">
        <v>145</v>
      </c>
      <c r="C24" s="44"/>
      <c r="D24" s="43">
        <v>580</v>
      </c>
      <c r="E24" s="44"/>
      <c r="F24" s="45">
        <v>101</v>
      </c>
      <c r="G24" s="44"/>
      <c r="H24" s="43">
        <v>5432</v>
      </c>
      <c r="I24" s="44"/>
      <c r="J24" s="43">
        <v>554</v>
      </c>
      <c r="K24" s="44"/>
      <c r="L24" s="45">
        <v>16733</v>
      </c>
      <c r="M24" s="44"/>
      <c r="N24" s="43">
        <v>36573</v>
      </c>
      <c r="O24" s="46"/>
      <c r="P24" s="43">
        <v>3300</v>
      </c>
      <c r="Q24" s="46"/>
      <c r="R24" s="117"/>
      <c r="S24" s="115"/>
      <c r="T24" s="115"/>
      <c r="W24" s="117"/>
      <c r="X24" s="117"/>
      <c r="Y24" s="115"/>
      <c r="Z24" s="115"/>
      <c r="AA24" s="115"/>
    </row>
    <row r="25" spans="1:28" ht="19.899999999999999" customHeight="1" x14ac:dyDescent="0.2">
      <c r="A25" s="1"/>
      <c r="B25" s="47"/>
      <c r="C25" s="32"/>
      <c r="D25" s="1"/>
      <c r="E25" s="48"/>
      <c r="F25" s="1"/>
      <c r="G25" s="48"/>
      <c r="H25" s="1"/>
      <c r="I25" s="48"/>
      <c r="J25" s="1"/>
      <c r="K25" s="48"/>
      <c r="L25" s="1"/>
      <c r="M25" s="48"/>
      <c r="N25" s="1"/>
      <c r="O25" s="48"/>
      <c r="P25" s="89" t="s">
        <v>35</v>
      </c>
      <c r="Q25" s="89"/>
      <c r="S25" s="115"/>
      <c r="AB25" s="117"/>
    </row>
    <row r="26" spans="1:28" ht="19.899999999999999" customHeight="1" x14ac:dyDescent="0.2">
      <c r="A26" s="1"/>
      <c r="B26" s="34"/>
      <c r="C26" s="49"/>
      <c r="D26" s="34"/>
      <c r="E26" s="49"/>
      <c r="F26" s="34"/>
      <c r="G26" s="49"/>
      <c r="H26" s="34"/>
      <c r="I26" s="49"/>
      <c r="J26" s="34"/>
      <c r="K26" s="49"/>
      <c r="L26" s="34"/>
      <c r="M26" s="49"/>
      <c r="N26" s="34"/>
      <c r="O26" s="49"/>
      <c r="P26" s="34"/>
      <c r="Q26" s="49"/>
      <c r="AB26" s="117"/>
    </row>
    <row r="27" spans="1:28" ht="12.75" customHeight="1" x14ac:dyDescent="0.2">
      <c r="A27" s="1"/>
      <c r="B27" s="1"/>
      <c r="C27" s="48"/>
      <c r="D27" s="1"/>
      <c r="E27" s="48"/>
      <c r="F27" s="1"/>
      <c r="G27" s="48"/>
      <c r="H27" s="1"/>
      <c r="I27" s="48"/>
      <c r="J27" s="1"/>
      <c r="K27" s="48"/>
      <c r="L27" s="1"/>
      <c r="M27" s="48"/>
      <c r="N27" s="1"/>
      <c r="O27" s="48"/>
      <c r="P27" s="1"/>
      <c r="Q27" s="48"/>
      <c r="AB27" s="117"/>
    </row>
    <row r="28" spans="1:28" x14ac:dyDescent="0.2">
      <c r="A28" s="1"/>
      <c r="B28" s="1"/>
      <c r="C28" s="48"/>
      <c r="D28" s="1"/>
      <c r="E28" s="48"/>
      <c r="F28" s="1"/>
      <c r="G28" s="48"/>
      <c r="H28" s="1"/>
      <c r="I28" s="48"/>
      <c r="J28" s="1"/>
      <c r="K28" s="48"/>
      <c r="L28" s="1"/>
      <c r="M28" s="48"/>
      <c r="N28" s="1"/>
      <c r="O28" s="48"/>
      <c r="P28" s="1"/>
      <c r="Q28" s="48"/>
      <c r="T28" s="115"/>
      <c r="U28" s="115"/>
      <c r="V28" s="115"/>
      <c r="W28" s="115"/>
      <c r="X28" s="115"/>
    </row>
    <row r="29" spans="1:28" x14ac:dyDescent="0.2">
      <c r="A29" s="1"/>
      <c r="B29" s="1"/>
      <c r="C29" s="48"/>
      <c r="D29" s="1"/>
      <c r="E29" s="48"/>
      <c r="F29" s="1"/>
      <c r="G29" s="48"/>
      <c r="H29" s="1"/>
      <c r="I29" s="48"/>
      <c r="J29" s="1"/>
      <c r="K29" s="48"/>
      <c r="L29" s="1"/>
      <c r="M29" s="48"/>
      <c r="N29" s="1"/>
      <c r="O29" s="48"/>
      <c r="P29" s="1"/>
      <c r="Q29" s="48"/>
    </row>
    <row r="30" spans="1:28" x14ac:dyDescent="0.2">
      <c r="A30" s="1"/>
      <c r="B30" s="1"/>
      <c r="C30" s="48"/>
      <c r="D30" s="1"/>
      <c r="E30" s="48"/>
      <c r="F30" s="1"/>
      <c r="G30" s="48"/>
      <c r="H30" s="1"/>
      <c r="I30" s="48"/>
      <c r="J30" s="1"/>
      <c r="K30" s="48"/>
      <c r="L30" s="1"/>
      <c r="M30" s="48"/>
      <c r="N30" s="1"/>
      <c r="O30" s="48"/>
      <c r="P30" s="1"/>
      <c r="Q30" s="48"/>
    </row>
    <row r="31" spans="1:28" x14ac:dyDescent="0.2">
      <c r="A31" s="1"/>
      <c r="B31" s="1"/>
      <c r="C31" s="48"/>
      <c r="D31" s="1"/>
      <c r="E31" s="48"/>
      <c r="F31" s="1"/>
      <c r="G31" s="48"/>
      <c r="H31" s="1"/>
      <c r="I31" s="48"/>
      <c r="J31" s="1"/>
      <c r="K31" s="48"/>
      <c r="L31" s="1"/>
      <c r="M31" s="48"/>
      <c r="N31" s="1"/>
      <c r="O31" s="48"/>
      <c r="P31" s="1"/>
      <c r="Q31" s="48"/>
    </row>
    <row r="32" spans="1:28" x14ac:dyDescent="0.2">
      <c r="A32" s="1"/>
      <c r="B32" s="1"/>
      <c r="C32" s="48"/>
      <c r="D32" s="1"/>
      <c r="E32" s="48"/>
      <c r="F32" s="1"/>
      <c r="G32" s="48"/>
      <c r="H32" s="1"/>
      <c r="I32" s="48"/>
      <c r="J32" s="1"/>
      <c r="K32" s="48"/>
      <c r="L32" s="1"/>
      <c r="M32" s="48"/>
      <c r="N32" s="1"/>
      <c r="O32" s="48"/>
      <c r="P32" s="1"/>
      <c r="Q32" s="48"/>
    </row>
    <row r="33" spans="1:17" x14ac:dyDescent="0.2">
      <c r="A33" s="1"/>
      <c r="B33" s="1"/>
      <c r="C33" s="48"/>
      <c r="D33" s="1"/>
      <c r="E33" s="48"/>
      <c r="F33" s="1"/>
      <c r="G33" s="48"/>
      <c r="H33" s="1"/>
      <c r="I33" s="48"/>
      <c r="J33" s="1"/>
      <c r="K33" s="48"/>
      <c r="L33" s="1"/>
      <c r="M33" s="48"/>
      <c r="N33" s="1"/>
      <c r="O33" s="48"/>
      <c r="P33" s="1"/>
      <c r="Q33" s="48"/>
    </row>
    <row r="34" spans="1:17" x14ac:dyDescent="0.2">
      <c r="A34" s="1"/>
      <c r="B34" s="1"/>
      <c r="C34" s="48"/>
      <c r="D34" s="1"/>
      <c r="E34" s="48"/>
      <c r="F34" s="1"/>
      <c r="G34" s="48"/>
      <c r="H34" s="1"/>
      <c r="I34" s="48"/>
      <c r="J34" s="1"/>
      <c r="K34" s="48"/>
      <c r="L34" s="1"/>
      <c r="M34" s="48"/>
      <c r="N34" s="1"/>
      <c r="O34" s="48"/>
      <c r="P34" s="1"/>
      <c r="Q34" s="48"/>
    </row>
    <row r="35" spans="1:17" x14ac:dyDescent="0.2">
      <c r="A35" s="1"/>
      <c r="B35" s="1"/>
      <c r="C35" s="48"/>
      <c r="D35" s="1"/>
      <c r="E35" s="48"/>
      <c r="F35" s="1"/>
      <c r="G35" s="48"/>
      <c r="H35" s="1"/>
      <c r="I35" s="48"/>
      <c r="J35" s="1"/>
      <c r="K35" s="48"/>
      <c r="L35" s="1"/>
      <c r="M35" s="48"/>
      <c r="N35" s="1"/>
      <c r="O35" s="48"/>
      <c r="P35" s="1"/>
      <c r="Q35" s="48"/>
    </row>
    <row r="36" spans="1:17" x14ac:dyDescent="0.2">
      <c r="A36" s="1"/>
      <c r="B36" s="1"/>
      <c r="C36" s="48"/>
      <c r="D36" s="1"/>
      <c r="E36" s="48"/>
      <c r="F36" s="1"/>
      <c r="G36" s="48"/>
      <c r="H36" s="1"/>
      <c r="I36" s="48"/>
      <c r="J36" s="1"/>
      <c r="K36" s="48"/>
      <c r="L36" s="1"/>
      <c r="M36" s="48"/>
      <c r="N36" s="1"/>
      <c r="O36" s="48"/>
      <c r="P36" s="1"/>
      <c r="Q36" s="48"/>
    </row>
    <row r="37" spans="1:17" x14ac:dyDescent="0.2">
      <c r="A37" s="1"/>
      <c r="B37" s="1"/>
      <c r="C37" s="48"/>
      <c r="D37" s="1"/>
      <c r="E37" s="48"/>
      <c r="F37" s="1"/>
      <c r="G37" s="48"/>
      <c r="H37" s="1"/>
      <c r="I37" s="48"/>
      <c r="J37" s="1"/>
      <c r="K37" s="48"/>
      <c r="L37" s="1"/>
      <c r="M37" s="48"/>
      <c r="N37" s="1"/>
      <c r="O37" s="48"/>
      <c r="P37" s="1"/>
      <c r="Q37" s="48"/>
    </row>
    <row r="38" spans="1:17" x14ac:dyDescent="0.2">
      <c r="A38" s="1"/>
      <c r="B38" s="1"/>
      <c r="C38" s="48"/>
      <c r="D38" s="1"/>
      <c r="E38" s="48"/>
      <c r="F38" s="1"/>
      <c r="G38" s="48"/>
      <c r="H38" s="1"/>
      <c r="I38" s="48"/>
      <c r="J38" s="1"/>
      <c r="K38" s="48"/>
      <c r="L38" s="1"/>
      <c r="M38" s="48"/>
      <c r="N38" s="1"/>
      <c r="O38" s="48"/>
      <c r="P38" s="1"/>
      <c r="Q38" s="48"/>
    </row>
    <row r="39" spans="1:17" x14ac:dyDescent="0.2">
      <c r="A39" s="1"/>
      <c r="B39" s="1"/>
      <c r="C39" s="48"/>
      <c r="D39" s="1"/>
      <c r="E39" s="48"/>
      <c r="F39" s="1"/>
      <c r="G39" s="48"/>
      <c r="H39" s="1"/>
      <c r="I39" s="48"/>
      <c r="J39" s="1"/>
      <c r="K39" s="48"/>
      <c r="L39" s="1"/>
      <c r="M39" s="48"/>
      <c r="N39" s="1"/>
      <c r="O39" s="48"/>
      <c r="P39" s="1"/>
      <c r="Q39" s="48"/>
    </row>
    <row r="40" spans="1:17" x14ac:dyDescent="0.2">
      <c r="A40" s="1"/>
      <c r="B40" s="1"/>
      <c r="C40" s="48"/>
      <c r="D40" s="1"/>
      <c r="E40" s="48"/>
      <c r="F40" s="1"/>
      <c r="G40" s="48"/>
      <c r="H40" s="1"/>
      <c r="I40" s="48"/>
      <c r="J40" s="1"/>
      <c r="K40" s="48"/>
      <c r="L40" s="1"/>
      <c r="M40" s="48"/>
      <c r="N40" s="1"/>
      <c r="O40" s="48"/>
      <c r="P40" s="1"/>
      <c r="Q40" s="48"/>
    </row>
    <row r="41" spans="1:17" x14ac:dyDescent="0.2">
      <c r="A41" s="1"/>
      <c r="B41" s="1"/>
      <c r="C41" s="48"/>
      <c r="D41" s="1"/>
      <c r="E41" s="48"/>
      <c r="F41" s="1"/>
      <c r="G41" s="48"/>
      <c r="H41" s="1"/>
      <c r="I41" s="48"/>
      <c r="J41" s="1"/>
      <c r="K41" s="48"/>
      <c r="L41" s="1"/>
      <c r="M41" s="48"/>
      <c r="N41" s="1"/>
      <c r="O41" s="48"/>
      <c r="P41" s="1"/>
      <c r="Q41" s="48"/>
    </row>
    <row r="42" spans="1:17" ht="25.5" customHeight="1" x14ac:dyDescent="0.2">
      <c r="A42" s="1"/>
      <c r="B42" s="1"/>
      <c r="C42" s="48"/>
      <c r="D42" s="1"/>
      <c r="E42" s="48"/>
      <c r="F42" s="1"/>
      <c r="G42" s="48"/>
      <c r="H42" s="1"/>
      <c r="I42" s="48"/>
      <c r="J42" s="1"/>
      <c r="K42" s="48"/>
      <c r="L42" s="1"/>
      <c r="M42" s="48"/>
      <c r="N42" s="1"/>
      <c r="O42" s="48"/>
      <c r="P42" s="1"/>
      <c r="Q42" s="48"/>
    </row>
    <row r="43" spans="1:17" x14ac:dyDescent="0.2">
      <c r="A43" s="1"/>
      <c r="B43" s="1"/>
      <c r="C43" s="48"/>
      <c r="D43" s="1"/>
      <c r="E43" s="48"/>
      <c r="F43" s="1"/>
      <c r="G43" s="48"/>
      <c r="H43" s="1"/>
      <c r="I43" s="48"/>
      <c r="J43" s="1"/>
      <c r="K43" s="48"/>
      <c r="L43" s="1"/>
      <c r="M43" s="48"/>
      <c r="N43" s="1"/>
      <c r="O43" s="48"/>
      <c r="P43" s="1"/>
      <c r="Q43" s="48"/>
    </row>
    <row r="44" spans="1:17" x14ac:dyDescent="0.2">
      <c r="A44" s="1"/>
      <c r="B44" s="1"/>
      <c r="C44" s="48"/>
      <c r="D44" s="1"/>
      <c r="E44" s="48"/>
      <c r="F44" s="1"/>
      <c r="G44" s="48"/>
      <c r="H44" s="1"/>
      <c r="I44" s="48"/>
      <c r="J44" s="1"/>
      <c r="K44" s="48"/>
      <c r="L44" s="1"/>
      <c r="M44" s="48"/>
      <c r="N44" s="1"/>
      <c r="O44" s="48"/>
      <c r="P44" s="1"/>
      <c r="Q44" s="48"/>
    </row>
    <row r="45" spans="1:17" x14ac:dyDescent="0.2">
      <c r="A45" s="1"/>
      <c r="B45" s="1"/>
      <c r="C45" s="48"/>
      <c r="D45" s="1"/>
      <c r="E45" s="48"/>
      <c r="F45" s="1"/>
      <c r="G45" s="48"/>
      <c r="H45" s="1"/>
      <c r="I45" s="48"/>
      <c r="J45" s="1"/>
      <c r="K45" s="48"/>
      <c r="L45" s="1"/>
      <c r="M45" s="48"/>
      <c r="N45" s="1"/>
      <c r="O45" s="48"/>
      <c r="P45" s="1"/>
      <c r="Q45" s="48"/>
    </row>
    <row r="46" spans="1:17" x14ac:dyDescent="0.2">
      <c r="A46" s="1"/>
      <c r="B46" s="1"/>
      <c r="C46" s="48"/>
      <c r="D46" s="1"/>
      <c r="E46" s="48"/>
      <c r="F46" s="1"/>
      <c r="G46" s="48"/>
      <c r="H46" s="1"/>
      <c r="I46" s="48"/>
      <c r="J46" s="1"/>
      <c r="K46" s="48"/>
      <c r="L46" s="1"/>
      <c r="M46" s="48"/>
      <c r="N46" s="1"/>
      <c r="O46" s="48"/>
      <c r="P46" s="1"/>
      <c r="Q46" s="48"/>
    </row>
    <row r="47" spans="1:17" x14ac:dyDescent="0.2">
      <c r="A47" s="1"/>
      <c r="B47" s="1"/>
      <c r="C47" s="48"/>
      <c r="D47" s="1"/>
      <c r="E47" s="48"/>
      <c r="F47" s="1"/>
      <c r="G47" s="48"/>
      <c r="H47" s="1"/>
      <c r="I47" s="48"/>
      <c r="J47" s="1"/>
      <c r="K47" s="48"/>
      <c r="L47" s="1"/>
      <c r="M47" s="48"/>
      <c r="N47" s="1"/>
      <c r="O47" s="48"/>
      <c r="P47" s="1"/>
      <c r="Q47" s="48"/>
    </row>
    <row r="48" spans="1:17" x14ac:dyDescent="0.2">
      <c r="A48" s="1"/>
      <c r="B48" s="1"/>
      <c r="C48" s="48"/>
      <c r="D48" s="1"/>
      <c r="E48" s="48"/>
      <c r="F48" s="1"/>
      <c r="G48" s="48"/>
      <c r="H48" s="1"/>
      <c r="I48" s="48"/>
      <c r="J48" s="1"/>
      <c r="K48" s="48"/>
      <c r="L48" s="1"/>
      <c r="M48" s="48"/>
      <c r="N48" s="1"/>
      <c r="O48" s="48"/>
      <c r="P48" s="1"/>
      <c r="Q48" s="48"/>
    </row>
    <row r="49" spans="1:17" x14ac:dyDescent="0.2">
      <c r="A49" s="1"/>
      <c r="B49" s="1"/>
      <c r="C49" s="48"/>
      <c r="D49" s="1"/>
      <c r="E49" s="48"/>
      <c r="F49" s="1"/>
      <c r="G49" s="48"/>
      <c r="H49" s="1"/>
      <c r="I49" s="48"/>
      <c r="J49" s="1"/>
      <c r="K49" s="48"/>
      <c r="L49" s="1"/>
      <c r="M49" s="48"/>
      <c r="N49" s="1"/>
      <c r="O49" s="48"/>
      <c r="P49" s="1"/>
      <c r="Q49" s="48"/>
    </row>
    <row r="50" spans="1:17" x14ac:dyDescent="0.2">
      <c r="A50" s="1"/>
      <c r="B50" s="1"/>
      <c r="C50" s="48"/>
      <c r="D50" s="1"/>
      <c r="E50" s="48"/>
      <c r="F50" s="1"/>
      <c r="G50" s="48"/>
      <c r="H50" s="1"/>
      <c r="I50" s="48"/>
      <c r="J50" s="1"/>
      <c r="K50" s="48"/>
      <c r="L50" s="1"/>
      <c r="M50" s="48"/>
      <c r="N50" s="1"/>
      <c r="O50" s="48"/>
      <c r="P50" s="1"/>
      <c r="Q50" s="48"/>
    </row>
    <row r="51" spans="1:17" x14ac:dyDescent="0.2">
      <c r="A51" s="1"/>
      <c r="B51" s="1"/>
      <c r="C51" s="48"/>
      <c r="D51" s="1"/>
      <c r="E51" s="48"/>
      <c r="F51" s="1"/>
      <c r="G51" s="48"/>
      <c r="H51" s="1"/>
      <c r="I51" s="48"/>
      <c r="J51" s="1"/>
      <c r="K51" s="48"/>
      <c r="L51" s="1"/>
      <c r="M51" s="48"/>
      <c r="N51" s="1"/>
      <c r="O51" s="48"/>
      <c r="P51" s="1"/>
      <c r="Q51" s="48"/>
    </row>
    <row r="52" spans="1:17" x14ac:dyDescent="0.2">
      <c r="A52" s="1"/>
      <c r="B52" s="1"/>
      <c r="C52" s="48"/>
      <c r="D52" s="1"/>
      <c r="E52" s="48"/>
      <c r="F52" s="1"/>
      <c r="G52" s="48"/>
      <c r="H52" s="1"/>
      <c r="I52" s="48"/>
      <c r="J52" s="1"/>
      <c r="K52" s="48"/>
      <c r="L52" s="1"/>
      <c r="M52" s="48"/>
      <c r="N52" s="1"/>
      <c r="O52" s="48"/>
      <c r="P52" s="1"/>
      <c r="Q52" s="48"/>
    </row>
    <row r="1048576" spans="16384:16384" x14ac:dyDescent="0.2">
      <c r="XFD1048576" s="113" t="s">
        <v>52</v>
      </c>
    </row>
  </sheetData>
  <mergeCells count="24">
    <mergeCell ref="P1:Q1"/>
    <mergeCell ref="A2:Q2"/>
    <mergeCell ref="A4:A6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P6:Q6"/>
    <mergeCell ref="P25:Q25"/>
    <mergeCell ref="L5:M5"/>
    <mergeCell ref="N5:O5"/>
    <mergeCell ref="P5:Q5"/>
    <mergeCell ref="L6:M6"/>
    <mergeCell ref="N6:O6"/>
  </mergeCells>
  <printOptions horizontalCentered="1" verticalCentered="1"/>
  <pageMargins left="0.18" right="0.16" top="0" bottom="0" header="0" footer="0"/>
  <pageSetup paperSize="9" scale="95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54"/>
  <sheetViews>
    <sheetView showGridLines="0" zoomScaleNormal="100" workbookViewId="0">
      <selection activeCell="XFD1048575" sqref="XFD1048575"/>
    </sheetView>
  </sheetViews>
  <sheetFormatPr defaultColWidth="9.125" defaultRowHeight="12.75" x14ac:dyDescent="0.2"/>
  <cols>
    <col min="1" max="1" width="17.375" style="2" customWidth="1"/>
    <col min="2" max="3" width="15.625" style="2" customWidth="1"/>
    <col min="4" max="4" width="12.625" style="2" customWidth="1"/>
    <col min="5" max="5" width="2.625" style="50" customWidth="1"/>
    <col min="6" max="6" width="12.625" style="2" customWidth="1"/>
    <col min="7" max="7" width="2.625" style="50" customWidth="1"/>
    <col min="8" max="8" width="12.625" style="2" customWidth="1"/>
    <col min="9" max="9" width="2.625" style="50" customWidth="1"/>
    <col min="10" max="10" width="15" style="113" customWidth="1"/>
    <col min="11" max="11" width="12.625" style="113" customWidth="1"/>
    <col min="12" max="12" width="15.875" style="113" customWidth="1"/>
    <col min="13" max="13" width="11.5" style="113" customWidth="1"/>
    <col min="14" max="14" width="12" style="113" customWidth="1"/>
    <col min="15" max="15" width="5.875" style="113" customWidth="1"/>
    <col min="16" max="16" width="21.625" style="113" customWidth="1"/>
    <col min="17" max="17" width="12.125" style="113" bestFit="1" customWidth="1"/>
    <col min="18" max="18" width="10.625" style="113" bestFit="1" customWidth="1"/>
    <col min="19" max="19" width="9.125" style="113"/>
    <col min="20" max="20" width="12.5" style="113" customWidth="1"/>
    <col min="21" max="16384" width="9.125" style="113"/>
  </cols>
  <sheetData>
    <row r="1" spans="1:19" ht="16.5" customHeight="1" x14ac:dyDescent="0.2">
      <c r="H1" s="110" t="s">
        <v>50</v>
      </c>
      <c r="I1" s="111"/>
    </row>
    <row r="2" spans="1:19" ht="16.5" customHeight="1" x14ac:dyDescent="0.2">
      <c r="A2" s="112" t="s">
        <v>51</v>
      </c>
      <c r="B2" s="112"/>
      <c r="C2" s="112"/>
      <c r="D2" s="112"/>
      <c r="E2" s="112"/>
      <c r="F2" s="112"/>
      <c r="G2" s="112"/>
      <c r="H2" s="112"/>
      <c r="I2" s="112"/>
    </row>
    <row r="3" spans="1:19" ht="16.5" customHeight="1" x14ac:dyDescent="0.2"/>
    <row r="4" spans="1:19" ht="31.15" customHeight="1" x14ac:dyDescent="0.2">
      <c r="A4" s="101" t="s">
        <v>0</v>
      </c>
      <c r="B4" s="99" t="s">
        <v>36</v>
      </c>
      <c r="C4" s="101"/>
      <c r="D4" s="99" t="s">
        <v>37</v>
      </c>
      <c r="E4" s="101"/>
      <c r="F4" s="99" t="s">
        <v>38</v>
      </c>
      <c r="G4" s="100"/>
      <c r="H4" s="100"/>
      <c r="I4" s="100"/>
    </row>
    <row r="5" spans="1:19" ht="66.599999999999994" customHeight="1" x14ac:dyDescent="0.2">
      <c r="A5" s="101"/>
      <c r="B5" s="51" t="s">
        <v>39</v>
      </c>
      <c r="C5" s="51" t="s">
        <v>40</v>
      </c>
      <c r="D5" s="105" t="s">
        <v>41</v>
      </c>
      <c r="E5" s="106"/>
      <c r="F5" s="107" t="s">
        <v>42</v>
      </c>
      <c r="G5" s="108"/>
      <c r="H5" s="105" t="s">
        <v>43</v>
      </c>
      <c r="I5" s="109"/>
    </row>
    <row r="6" spans="1:19" ht="29.25" customHeight="1" x14ac:dyDescent="0.2">
      <c r="A6" s="3" t="s">
        <v>13</v>
      </c>
      <c r="B6" s="52">
        <v>1714320</v>
      </c>
      <c r="C6" s="52">
        <v>2012401</v>
      </c>
      <c r="D6" s="53">
        <v>1251642</v>
      </c>
      <c r="E6" s="54"/>
      <c r="F6" s="53">
        <v>1843660</v>
      </c>
      <c r="G6" s="55"/>
      <c r="H6" s="15">
        <v>340005</v>
      </c>
      <c r="I6" s="18"/>
      <c r="J6" s="117"/>
    </row>
    <row r="7" spans="1:19" ht="25.5" customHeight="1" x14ac:dyDescent="0.2">
      <c r="A7" s="11" t="s">
        <v>14</v>
      </c>
      <c r="B7" s="56">
        <v>1707330</v>
      </c>
      <c r="C7" s="56">
        <v>2025349</v>
      </c>
      <c r="D7" s="12">
        <v>1288748</v>
      </c>
      <c r="E7" s="57"/>
      <c r="F7" s="12">
        <v>2236798</v>
      </c>
      <c r="G7" s="57"/>
      <c r="H7" s="12">
        <v>430234</v>
      </c>
      <c r="I7" s="13"/>
      <c r="J7" s="117"/>
    </row>
    <row r="8" spans="1:19" ht="30.6" customHeight="1" x14ac:dyDescent="0.2">
      <c r="A8" s="3" t="s">
        <v>15</v>
      </c>
      <c r="B8" s="52">
        <f>B21+B22+B23</f>
        <v>264700</v>
      </c>
      <c r="C8" s="52">
        <f>C21+C22+C23</f>
        <v>362550</v>
      </c>
      <c r="D8" s="15">
        <f>D21+D22+D23</f>
        <v>322190</v>
      </c>
      <c r="E8" s="18"/>
      <c r="F8" s="15">
        <f>F21+F22+F23</f>
        <v>535632</v>
      </c>
      <c r="G8" s="18"/>
      <c r="H8" s="15">
        <f>H21+H22+H23</f>
        <v>98302</v>
      </c>
      <c r="I8" s="18"/>
      <c r="J8" s="114"/>
      <c r="K8" s="114"/>
      <c r="L8" s="114"/>
      <c r="M8" s="113" t="s">
        <v>44</v>
      </c>
      <c r="N8" s="113" t="s">
        <v>45</v>
      </c>
      <c r="Q8" s="113" t="s">
        <v>46</v>
      </c>
    </row>
    <row r="9" spans="1:19" ht="19.899999999999999" customHeight="1" x14ac:dyDescent="0.2">
      <c r="A9" s="19">
        <v>2021</v>
      </c>
      <c r="B9" s="58"/>
      <c r="C9" s="58"/>
      <c r="D9" s="59"/>
      <c r="E9" s="60"/>
      <c r="F9" s="59"/>
      <c r="G9" s="60"/>
      <c r="H9" s="59"/>
      <c r="I9" s="60"/>
      <c r="L9" s="113" t="s">
        <v>27</v>
      </c>
      <c r="M9" s="113">
        <v>1714.32</v>
      </c>
      <c r="N9" s="118">
        <v>2012.4</v>
      </c>
      <c r="O9" s="118"/>
      <c r="P9" s="113" t="s">
        <v>27</v>
      </c>
      <c r="Q9" s="119">
        <v>1843.66</v>
      </c>
    </row>
    <row r="10" spans="1:19" ht="19.899999999999999" customHeight="1" x14ac:dyDescent="0.2">
      <c r="A10" s="62" t="s">
        <v>17</v>
      </c>
      <c r="B10" s="63">
        <v>48731</v>
      </c>
      <c r="C10" s="63">
        <v>109724</v>
      </c>
      <c r="D10" s="12">
        <v>104767</v>
      </c>
      <c r="E10" s="57"/>
      <c r="F10" s="12">
        <v>169735</v>
      </c>
      <c r="G10" s="13"/>
      <c r="H10" s="12">
        <v>33671</v>
      </c>
      <c r="I10" s="13"/>
      <c r="L10" s="113" t="s">
        <v>28</v>
      </c>
      <c r="M10" s="118">
        <v>1707.33</v>
      </c>
      <c r="N10" s="118">
        <v>2025.35</v>
      </c>
      <c r="P10" s="120" t="s">
        <v>47</v>
      </c>
      <c r="Q10" s="119">
        <v>2236.8000000000002</v>
      </c>
    </row>
    <row r="11" spans="1:19" ht="19.899999999999999" customHeight="1" x14ac:dyDescent="0.2">
      <c r="A11" s="33" t="s">
        <v>18</v>
      </c>
      <c r="B11" s="64">
        <v>79805</v>
      </c>
      <c r="C11" s="64">
        <v>104657</v>
      </c>
      <c r="D11" s="15">
        <v>103556</v>
      </c>
      <c r="E11" s="16"/>
      <c r="F11" s="15">
        <v>166666</v>
      </c>
      <c r="G11" s="18"/>
      <c r="H11" s="15">
        <v>31835</v>
      </c>
      <c r="I11" s="18"/>
      <c r="L11" s="120" t="s">
        <v>15</v>
      </c>
      <c r="M11" s="118">
        <v>264.7</v>
      </c>
      <c r="N11" s="118">
        <v>362.55</v>
      </c>
      <c r="P11" s="120" t="s">
        <v>15</v>
      </c>
      <c r="Q11" s="119">
        <v>535.63</v>
      </c>
    </row>
    <row r="12" spans="1:19" ht="19.899999999999999" customHeight="1" x14ac:dyDescent="0.2">
      <c r="A12" s="28" t="s">
        <v>19</v>
      </c>
      <c r="B12" s="63">
        <v>124463</v>
      </c>
      <c r="C12" s="63">
        <v>188839</v>
      </c>
      <c r="D12" s="12">
        <v>106038</v>
      </c>
      <c r="E12" s="57"/>
      <c r="F12" s="12">
        <v>173588</v>
      </c>
      <c r="G12" s="13"/>
      <c r="H12" s="12">
        <v>36241</v>
      </c>
      <c r="I12" s="13"/>
    </row>
    <row r="13" spans="1:19" ht="19.899999999999999" customHeight="1" x14ac:dyDescent="0.2">
      <c r="A13" s="33" t="s">
        <v>20</v>
      </c>
      <c r="B13" s="64">
        <v>170433</v>
      </c>
      <c r="C13" s="64">
        <v>192288</v>
      </c>
      <c r="D13" s="15">
        <v>105666</v>
      </c>
      <c r="E13" s="16"/>
      <c r="F13" s="15">
        <v>171347</v>
      </c>
      <c r="G13" s="18"/>
      <c r="H13" s="15">
        <v>35870</v>
      </c>
      <c r="I13" s="18"/>
      <c r="Q13" s="118"/>
    </row>
    <row r="14" spans="1:19" ht="19.899999999999999" customHeight="1" x14ac:dyDescent="0.2">
      <c r="A14" s="28" t="s">
        <v>21</v>
      </c>
      <c r="B14" s="63">
        <v>189259</v>
      </c>
      <c r="C14" s="63">
        <v>195868</v>
      </c>
      <c r="D14" s="12">
        <v>108633</v>
      </c>
      <c r="E14" s="57"/>
      <c r="F14" s="12">
        <v>197561</v>
      </c>
      <c r="G14" s="13"/>
      <c r="H14" s="12">
        <v>37881</v>
      </c>
      <c r="I14" s="13"/>
      <c r="M14" s="117"/>
      <c r="N14" s="117"/>
      <c r="O14" s="117"/>
      <c r="P14" s="117"/>
      <c r="Q14" s="117"/>
      <c r="R14" s="117"/>
      <c r="S14" s="117"/>
    </row>
    <row r="15" spans="1:19" ht="19.899999999999999" customHeight="1" x14ac:dyDescent="0.2">
      <c r="A15" s="33" t="s">
        <v>22</v>
      </c>
      <c r="B15" s="64">
        <v>205169</v>
      </c>
      <c r="C15" s="64">
        <v>201599</v>
      </c>
      <c r="D15" s="15">
        <v>108587</v>
      </c>
      <c r="E15" s="16"/>
      <c r="F15" s="15">
        <v>197640</v>
      </c>
      <c r="G15" s="18"/>
      <c r="H15" s="15">
        <v>37855</v>
      </c>
      <c r="I15" s="18"/>
      <c r="L15" s="113">
        <v>0.22580629199999999</v>
      </c>
    </row>
    <row r="16" spans="1:19" ht="19.899999999999999" customHeight="1" x14ac:dyDescent="0.2">
      <c r="A16" s="28" t="s">
        <v>26</v>
      </c>
      <c r="B16" s="63">
        <v>215283</v>
      </c>
      <c r="C16" s="63">
        <v>197415</v>
      </c>
      <c r="D16" s="12">
        <v>108611</v>
      </c>
      <c r="E16" s="57"/>
      <c r="F16" s="12">
        <v>197538</v>
      </c>
      <c r="G16" s="13"/>
      <c r="H16" s="12">
        <v>37860</v>
      </c>
      <c r="I16" s="13"/>
    </row>
    <row r="17" spans="1:20" ht="19.899999999999999" customHeight="1" x14ac:dyDescent="0.2">
      <c r="A17" s="19">
        <v>2022</v>
      </c>
      <c r="B17" s="58"/>
      <c r="C17" s="58"/>
      <c r="D17" s="59"/>
      <c r="E17" s="60"/>
      <c r="F17" s="59"/>
      <c r="G17" s="60"/>
      <c r="H17" s="59"/>
      <c r="I17" s="60"/>
      <c r="O17" s="117"/>
    </row>
    <row r="18" spans="1:20" ht="19.899999999999999" customHeight="1" x14ac:dyDescent="0.2">
      <c r="A18" s="33" t="s">
        <v>29</v>
      </c>
      <c r="B18" s="64">
        <v>167720</v>
      </c>
      <c r="C18" s="64">
        <v>186766</v>
      </c>
      <c r="D18" s="15">
        <v>110587</v>
      </c>
      <c r="E18" s="16"/>
      <c r="F18" s="15">
        <v>205476</v>
      </c>
      <c r="G18" s="18"/>
      <c r="H18" s="15">
        <v>39580</v>
      </c>
      <c r="I18" s="18"/>
    </row>
    <row r="19" spans="1:20" ht="19.899999999999999" customHeight="1" x14ac:dyDescent="0.2">
      <c r="A19" s="28" t="s">
        <v>31</v>
      </c>
      <c r="B19" s="63">
        <v>154554</v>
      </c>
      <c r="C19" s="63">
        <v>181431</v>
      </c>
      <c r="D19" s="12">
        <v>110240</v>
      </c>
      <c r="E19" s="57"/>
      <c r="F19" s="12">
        <v>202251</v>
      </c>
      <c r="G19" s="13"/>
      <c r="H19" s="12">
        <v>37615</v>
      </c>
      <c r="I19" s="13"/>
      <c r="O19" s="117"/>
    </row>
    <row r="20" spans="1:20" ht="19.899999999999999" customHeight="1" x14ac:dyDescent="0.2">
      <c r="A20" s="33" t="s">
        <v>32</v>
      </c>
      <c r="B20" s="64">
        <v>142351</v>
      </c>
      <c r="C20" s="64">
        <v>184294</v>
      </c>
      <c r="D20" s="15">
        <v>110381</v>
      </c>
      <c r="E20" s="16"/>
      <c r="F20" s="15">
        <v>203031</v>
      </c>
      <c r="G20" s="18"/>
      <c r="H20" s="15">
        <v>37784</v>
      </c>
      <c r="I20" s="18"/>
    </row>
    <row r="21" spans="1:20" ht="19.899999999999999" customHeight="1" x14ac:dyDescent="0.2">
      <c r="A21" s="65" t="s">
        <v>33</v>
      </c>
      <c r="B21" s="66">
        <v>108395</v>
      </c>
      <c r="C21" s="66">
        <v>145328</v>
      </c>
      <c r="D21" s="67">
        <v>105429</v>
      </c>
      <c r="E21" s="68"/>
      <c r="F21" s="67">
        <v>183528</v>
      </c>
      <c r="G21" s="68"/>
      <c r="H21" s="67">
        <v>32767</v>
      </c>
      <c r="I21" s="69"/>
    </row>
    <row r="22" spans="1:20" ht="19.899999999999999" customHeight="1" x14ac:dyDescent="0.2">
      <c r="A22" s="3" t="s">
        <v>34</v>
      </c>
      <c r="B22" s="64">
        <v>74350</v>
      </c>
      <c r="C22" s="64">
        <v>94578</v>
      </c>
      <c r="D22" s="15">
        <v>107475</v>
      </c>
      <c r="E22" s="16"/>
      <c r="F22" s="15">
        <v>184602</v>
      </c>
      <c r="G22" s="18"/>
      <c r="H22" s="15">
        <v>32747</v>
      </c>
      <c r="I22" s="18"/>
    </row>
    <row r="23" spans="1:20" ht="19.899999999999999" customHeight="1" x14ac:dyDescent="0.2">
      <c r="A23" s="70" t="s">
        <v>17</v>
      </c>
      <c r="B23" s="71">
        <v>81955</v>
      </c>
      <c r="C23" s="71">
        <v>122644</v>
      </c>
      <c r="D23" s="72">
        <v>109286</v>
      </c>
      <c r="E23" s="73"/>
      <c r="F23" s="74">
        <v>167502</v>
      </c>
      <c r="G23" s="73"/>
      <c r="H23" s="74">
        <v>32788</v>
      </c>
      <c r="I23" s="75"/>
    </row>
    <row r="24" spans="1:20" ht="16.149999999999999" customHeight="1" x14ac:dyDescent="0.2">
      <c r="A24" s="1"/>
      <c r="B24" s="1"/>
      <c r="C24" s="102" t="s">
        <v>48</v>
      </c>
      <c r="D24" s="102"/>
      <c r="E24" s="102"/>
      <c r="F24" s="102"/>
      <c r="G24" s="102"/>
      <c r="H24" s="102"/>
      <c r="I24" s="102"/>
    </row>
    <row r="25" spans="1:20" s="121" customFormat="1" ht="13.15" customHeight="1" x14ac:dyDescent="0.25">
      <c r="A25" s="76"/>
      <c r="B25" s="77"/>
      <c r="C25" s="77"/>
      <c r="D25" s="103" t="s">
        <v>53</v>
      </c>
      <c r="E25" s="103"/>
      <c r="F25" s="103"/>
      <c r="G25" s="103"/>
      <c r="H25" s="103"/>
      <c r="I25" s="103"/>
      <c r="L25" s="122"/>
      <c r="M25" s="122"/>
      <c r="N25" s="122"/>
      <c r="O25" s="122"/>
    </row>
    <row r="26" spans="1:20" s="121" customFormat="1" ht="19.899999999999999" customHeight="1" x14ac:dyDescent="0.25">
      <c r="A26" s="76"/>
      <c r="B26" s="78"/>
      <c r="C26" s="77"/>
      <c r="D26" s="77"/>
      <c r="E26" s="79"/>
      <c r="F26" s="77"/>
      <c r="G26" s="79"/>
      <c r="H26" s="77"/>
      <c r="I26" s="79"/>
    </row>
    <row r="27" spans="1:20" ht="19.899999999999999" customHeight="1" x14ac:dyDescent="0.2">
      <c r="A27" s="80"/>
      <c r="B27" s="13"/>
      <c r="C27" s="104"/>
      <c r="D27" s="104"/>
      <c r="E27" s="104"/>
      <c r="F27" s="104"/>
      <c r="G27" s="104"/>
      <c r="H27" s="104"/>
      <c r="I27" s="81"/>
    </row>
    <row r="28" spans="1:20" ht="20.25" customHeight="1" x14ac:dyDescent="0.2">
      <c r="A28" s="1"/>
      <c r="B28" s="1"/>
      <c r="C28" s="34"/>
      <c r="D28" s="1"/>
      <c r="E28" s="48"/>
      <c r="F28" s="34"/>
      <c r="G28" s="49"/>
      <c r="H28" s="82"/>
      <c r="I28" s="83"/>
    </row>
    <row r="29" spans="1:20" ht="15" customHeight="1" x14ac:dyDescent="0.2">
      <c r="A29" s="84"/>
      <c r="B29" s="84"/>
      <c r="C29" s="1"/>
      <c r="D29" s="84"/>
      <c r="E29" s="85"/>
      <c r="F29" s="84"/>
      <c r="G29" s="85"/>
      <c r="H29" s="84"/>
      <c r="I29" s="85"/>
    </row>
    <row r="30" spans="1:20" ht="20.100000000000001" customHeight="1" x14ac:dyDescent="0.2">
      <c r="A30" s="84"/>
      <c r="B30" s="32"/>
      <c r="C30" s="1"/>
      <c r="D30" s="1"/>
      <c r="E30" s="48"/>
      <c r="F30" s="1"/>
      <c r="G30" s="48"/>
      <c r="H30" s="1"/>
      <c r="I30" s="48"/>
    </row>
    <row r="31" spans="1:20" ht="20.100000000000001" customHeight="1" x14ac:dyDescent="0.2">
      <c r="A31" s="61"/>
      <c r="B31" s="61"/>
      <c r="C31" s="61"/>
      <c r="D31" s="61"/>
      <c r="E31" s="86"/>
      <c r="F31" s="61"/>
      <c r="G31" s="86"/>
      <c r="H31" s="61"/>
      <c r="I31" s="86"/>
      <c r="K31" s="123"/>
    </row>
    <row r="32" spans="1:20" s="123" customFormat="1" ht="21" customHeight="1" x14ac:dyDescent="0.2">
      <c r="A32" s="61"/>
      <c r="B32" s="61"/>
      <c r="C32" s="61"/>
      <c r="D32" s="61"/>
      <c r="E32" s="86"/>
      <c r="F32" s="61"/>
      <c r="G32" s="86"/>
      <c r="H32" s="61"/>
      <c r="I32" s="86"/>
      <c r="J32" s="124"/>
      <c r="K32" s="113"/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19" ht="15" customHeight="1" x14ac:dyDescent="0.2">
      <c r="A33" s="61"/>
      <c r="B33" s="61"/>
      <c r="C33" s="61"/>
      <c r="D33" s="61"/>
      <c r="E33" s="86"/>
      <c r="F33" s="61"/>
      <c r="G33" s="86"/>
      <c r="H33" s="61"/>
      <c r="I33" s="86"/>
    </row>
    <row r="34" spans="1:19" ht="15.75" customHeight="1" x14ac:dyDescent="0.2">
      <c r="A34" s="61"/>
      <c r="B34" s="61"/>
      <c r="C34" s="61"/>
      <c r="D34" s="61"/>
      <c r="E34" s="86"/>
      <c r="F34" s="61"/>
      <c r="G34" s="86"/>
      <c r="H34" s="61"/>
      <c r="I34" s="86"/>
    </row>
    <row r="35" spans="1:19" x14ac:dyDescent="0.2">
      <c r="A35" s="61"/>
      <c r="B35" s="61"/>
      <c r="C35" s="61"/>
      <c r="D35" s="61"/>
      <c r="E35" s="86"/>
      <c r="F35" s="61"/>
      <c r="G35" s="86"/>
      <c r="H35" s="61"/>
      <c r="I35" s="86"/>
    </row>
    <row r="36" spans="1:19" x14ac:dyDescent="0.2">
      <c r="A36" s="61"/>
      <c r="B36" s="61"/>
      <c r="C36" s="61"/>
      <c r="D36" s="61"/>
      <c r="E36" s="86"/>
      <c r="F36" s="61"/>
      <c r="G36" s="86"/>
      <c r="H36" s="61"/>
      <c r="I36" s="86"/>
    </row>
    <row r="37" spans="1:19" ht="21" x14ac:dyDescent="0.5">
      <c r="A37" s="61"/>
      <c r="B37" s="61"/>
      <c r="C37" s="61"/>
      <c r="D37" s="61"/>
      <c r="E37" s="86"/>
      <c r="F37" s="61"/>
      <c r="G37" s="86"/>
      <c r="H37" s="61"/>
      <c r="I37" s="86"/>
      <c r="P37" s="125"/>
    </row>
    <row r="38" spans="1:19" ht="21" x14ac:dyDescent="0.5">
      <c r="A38" s="61"/>
      <c r="B38" s="61"/>
      <c r="C38" s="61"/>
      <c r="D38" s="61"/>
      <c r="E38" s="86"/>
      <c r="F38" s="61"/>
      <c r="G38" s="86"/>
      <c r="H38" s="61"/>
      <c r="I38" s="86"/>
      <c r="K38" s="125"/>
      <c r="L38" s="125"/>
      <c r="M38" s="125"/>
      <c r="N38" s="125"/>
      <c r="O38" s="125"/>
      <c r="P38" s="125"/>
      <c r="Q38" s="125"/>
    </row>
    <row r="39" spans="1:19" ht="21" x14ac:dyDescent="0.5">
      <c r="A39" s="61"/>
      <c r="B39" s="61"/>
      <c r="C39" s="61"/>
      <c r="D39" s="61"/>
      <c r="E39" s="86"/>
      <c r="F39" s="61"/>
      <c r="G39" s="86"/>
      <c r="H39" s="61"/>
      <c r="I39" s="86"/>
      <c r="K39" s="125"/>
      <c r="L39" s="125"/>
      <c r="M39" s="125"/>
      <c r="N39" s="125"/>
      <c r="O39" s="125"/>
      <c r="P39" s="125"/>
      <c r="Q39" s="125"/>
    </row>
    <row r="40" spans="1:19" ht="21" x14ac:dyDescent="0.5">
      <c r="A40" s="61"/>
      <c r="B40" s="61"/>
      <c r="C40" s="61"/>
      <c r="D40" s="61"/>
      <c r="E40" s="86"/>
      <c r="F40" s="61"/>
      <c r="G40" s="86"/>
      <c r="H40" s="61"/>
      <c r="I40" s="86"/>
      <c r="K40" s="125"/>
      <c r="L40" s="125"/>
      <c r="M40" s="125"/>
      <c r="N40" s="125"/>
      <c r="O40" s="125"/>
      <c r="P40" s="125"/>
      <c r="Q40" s="125"/>
    </row>
    <row r="41" spans="1:19" ht="21" x14ac:dyDescent="0.5">
      <c r="A41" s="61"/>
      <c r="B41" s="61"/>
      <c r="C41" s="61"/>
      <c r="D41" s="61"/>
      <c r="E41" s="86"/>
      <c r="F41" s="61"/>
      <c r="G41" s="86"/>
      <c r="H41" s="61"/>
      <c r="I41" s="86"/>
      <c r="K41" s="125"/>
      <c r="L41" s="125"/>
      <c r="M41" s="125"/>
      <c r="N41" s="125"/>
      <c r="O41" s="125"/>
      <c r="P41" s="125"/>
      <c r="Q41" s="125"/>
    </row>
    <row r="42" spans="1:19" ht="21" x14ac:dyDescent="0.5">
      <c r="A42" s="61"/>
      <c r="B42" s="61"/>
      <c r="C42" s="61"/>
      <c r="D42" s="61"/>
      <c r="E42" s="86"/>
      <c r="F42" s="61"/>
      <c r="G42" s="86"/>
      <c r="H42" s="61"/>
      <c r="I42" s="86"/>
      <c r="K42" s="125"/>
      <c r="L42" s="125"/>
      <c r="M42" s="125"/>
      <c r="N42" s="125"/>
      <c r="O42" s="125"/>
      <c r="P42" s="125"/>
      <c r="Q42" s="125"/>
    </row>
    <row r="43" spans="1:19" ht="21" x14ac:dyDescent="0.5">
      <c r="A43" s="61"/>
      <c r="B43" s="61"/>
      <c r="C43" s="61"/>
      <c r="D43" s="61"/>
      <c r="E43" s="86"/>
      <c r="F43" s="61"/>
      <c r="G43" s="86"/>
      <c r="H43" s="61"/>
      <c r="I43" s="86"/>
      <c r="K43" s="125"/>
      <c r="L43" s="125"/>
      <c r="M43" s="125"/>
      <c r="N43" s="125"/>
      <c r="O43" s="125"/>
      <c r="P43" s="125"/>
      <c r="Q43" s="125"/>
    </row>
    <row r="44" spans="1:19" ht="19.5" customHeight="1" x14ac:dyDescent="0.5">
      <c r="A44" s="61"/>
      <c r="B44" s="61"/>
      <c r="C44" s="61"/>
      <c r="D44" s="61"/>
      <c r="E44" s="86"/>
      <c r="F44" s="61"/>
      <c r="G44" s="86"/>
      <c r="H44" s="61"/>
      <c r="I44" s="86"/>
      <c r="K44" s="125"/>
      <c r="L44" s="125"/>
      <c r="M44" s="125"/>
      <c r="N44" s="125"/>
      <c r="O44" s="125"/>
      <c r="P44" s="125"/>
      <c r="Q44" s="125"/>
    </row>
    <row r="45" spans="1:19" ht="26.25" customHeight="1" x14ac:dyDescent="0.5">
      <c r="A45" s="61"/>
      <c r="B45" s="61"/>
      <c r="C45" s="61"/>
      <c r="D45" s="61"/>
      <c r="E45" s="86"/>
      <c r="F45" s="61"/>
      <c r="G45" s="86"/>
      <c r="H45" s="61"/>
      <c r="I45" s="86"/>
      <c r="K45" s="125"/>
      <c r="L45" s="125"/>
      <c r="M45" s="125"/>
      <c r="N45" s="125"/>
      <c r="O45" s="125"/>
      <c r="P45" s="125"/>
      <c r="Q45" s="125"/>
    </row>
    <row r="46" spans="1:19" ht="21" x14ac:dyDescent="0.5">
      <c r="A46" s="61"/>
      <c r="B46" s="1"/>
      <c r="C46" s="1"/>
      <c r="D46" s="1"/>
      <c r="E46" s="48"/>
      <c r="F46" s="1"/>
      <c r="G46" s="48"/>
      <c r="H46" s="1"/>
      <c r="I46" s="48"/>
      <c r="K46" s="125"/>
      <c r="L46" s="125"/>
      <c r="M46" s="125"/>
      <c r="N46" s="125"/>
      <c r="O46" s="125"/>
      <c r="P46" s="125"/>
      <c r="Q46" s="125"/>
    </row>
    <row r="47" spans="1:19" ht="21" x14ac:dyDescent="0.5">
      <c r="A47" s="61"/>
      <c r="B47" s="1"/>
      <c r="C47" s="1"/>
      <c r="D47" s="1"/>
      <c r="E47" s="48"/>
      <c r="F47" s="1"/>
      <c r="G47" s="48"/>
      <c r="H47" s="1"/>
      <c r="I47" s="48"/>
      <c r="K47" s="125"/>
      <c r="L47" s="125"/>
      <c r="M47" s="125"/>
      <c r="N47" s="125"/>
      <c r="O47" s="125"/>
      <c r="P47" s="125"/>
      <c r="Q47" s="125"/>
      <c r="R47" s="126"/>
      <c r="S47" s="126"/>
    </row>
    <row r="48" spans="1:19" ht="21" x14ac:dyDescent="0.5">
      <c r="A48" s="1"/>
      <c r="B48" s="1"/>
      <c r="C48" s="1"/>
      <c r="D48" s="1"/>
      <c r="E48" s="48"/>
      <c r="F48" s="1"/>
      <c r="G48" s="48"/>
      <c r="H48" s="1"/>
      <c r="I48" s="48"/>
      <c r="K48" s="127"/>
      <c r="L48" s="125"/>
      <c r="M48" s="125"/>
      <c r="N48" s="125"/>
      <c r="O48" s="125"/>
      <c r="P48" s="125"/>
      <c r="Q48" s="125"/>
      <c r="R48" s="125"/>
      <c r="S48" s="125"/>
    </row>
    <row r="49" spans="1:19" ht="21" x14ac:dyDescent="0.5">
      <c r="A49" s="1"/>
      <c r="B49" s="1"/>
      <c r="C49" s="1"/>
      <c r="D49" s="1"/>
      <c r="E49" s="48"/>
      <c r="F49" s="1"/>
      <c r="G49" s="48"/>
      <c r="H49" s="1"/>
      <c r="I49" s="48"/>
      <c r="K49" s="127"/>
      <c r="L49" s="125"/>
      <c r="M49" s="125"/>
      <c r="N49" s="125"/>
      <c r="O49" s="125"/>
      <c r="P49" s="125"/>
      <c r="Q49" s="125"/>
      <c r="R49" s="125"/>
      <c r="S49" s="125"/>
    </row>
    <row r="50" spans="1:19" ht="21" x14ac:dyDescent="0.5">
      <c r="A50" s="1"/>
      <c r="B50" s="1"/>
      <c r="C50" s="1"/>
      <c r="D50" s="1"/>
      <c r="E50" s="48"/>
      <c r="F50" s="1"/>
      <c r="G50" s="48"/>
      <c r="H50" s="1"/>
      <c r="I50" s="48"/>
      <c r="K50" s="127"/>
      <c r="L50" s="125"/>
      <c r="M50" s="125"/>
      <c r="N50" s="125"/>
      <c r="O50" s="125"/>
      <c r="P50" s="125"/>
      <c r="Q50" s="125"/>
      <c r="R50" s="125"/>
      <c r="S50" s="125"/>
    </row>
    <row r="51" spans="1:19" ht="21" x14ac:dyDescent="0.5">
      <c r="A51" s="1"/>
      <c r="B51" s="1"/>
      <c r="C51" s="1"/>
      <c r="D51" s="1"/>
      <c r="E51" s="48"/>
      <c r="F51" s="1"/>
      <c r="G51" s="48"/>
      <c r="H51" s="1"/>
      <c r="I51" s="48"/>
      <c r="K51" s="127"/>
      <c r="L51" s="125"/>
      <c r="M51" s="125"/>
      <c r="N51" s="125"/>
      <c r="O51" s="125"/>
      <c r="P51" s="125"/>
      <c r="Q51" s="125"/>
      <c r="R51" s="125"/>
      <c r="S51" s="125"/>
    </row>
    <row r="52" spans="1:19" ht="21" x14ac:dyDescent="0.5">
      <c r="A52" s="1"/>
      <c r="B52" s="1"/>
      <c r="C52" s="1"/>
      <c r="D52" s="1"/>
      <c r="E52" s="48"/>
      <c r="F52" s="1"/>
      <c r="G52" s="48"/>
      <c r="H52" s="1"/>
      <c r="I52" s="48"/>
      <c r="K52" s="127"/>
      <c r="L52" s="125"/>
      <c r="M52" s="125"/>
      <c r="N52" s="125"/>
      <c r="O52" s="125"/>
      <c r="P52" s="125"/>
      <c r="Q52" s="125"/>
      <c r="R52" s="125"/>
      <c r="S52" s="125"/>
    </row>
    <row r="53" spans="1:19" ht="21" x14ac:dyDescent="0.5">
      <c r="K53" s="127"/>
      <c r="L53" s="125"/>
      <c r="M53" s="125"/>
      <c r="N53" s="125"/>
      <c r="O53" s="125"/>
      <c r="Q53" s="125"/>
      <c r="R53" s="125"/>
      <c r="S53" s="125"/>
    </row>
    <row r="54" spans="1:19" ht="21" x14ac:dyDescent="0.5">
      <c r="K54" s="127"/>
      <c r="R54" s="125"/>
      <c r="S54" s="125"/>
    </row>
  </sheetData>
  <mergeCells count="14">
    <mergeCell ref="H1:I1"/>
    <mergeCell ref="A2:I2"/>
    <mergeCell ref="A4:A5"/>
    <mergeCell ref="B4:C4"/>
    <mergeCell ref="D4:E4"/>
    <mergeCell ref="F4:I4"/>
    <mergeCell ref="D5:E5"/>
    <mergeCell ref="F5:G5"/>
    <mergeCell ref="H5:I5"/>
    <mergeCell ref="C24:I24"/>
    <mergeCell ref="D25:I25"/>
    <mergeCell ref="L25:O25"/>
    <mergeCell ref="C27:H27"/>
    <mergeCell ref="R47:S47"/>
  </mergeCells>
  <printOptions horizontalCentered="1" verticalCentered="1"/>
  <pageMargins left="0.18" right="0.16" top="0" bottom="0" header="0" footer="0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page1</vt:lpstr>
      <vt:lpstr>page2</vt:lpstr>
      <vt:lpstr>page1!Print_Area</vt:lpstr>
      <vt:lpstr>page2!Print_Area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2022-12-16T04:20:01Z</cp:lastPrinted>
  <dcterms:created xsi:type="dcterms:W3CDTF">2022-11-22T03:38:29Z</dcterms:created>
  <dcterms:modified xsi:type="dcterms:W3CDTF">2022-12-16T04:20:40Z</dcterms:modified>
</cp:coreProperties>
</file>