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120" windowWidth="11310" windowHeight="5715" tabRatio="650"/>
  </bookViews>
  <sheets>
    <sheet name="page1" sheetId="98" r:id="rId1"/>
    <sheet name="page2" sheetId="99" r:id="rId2"/>
    <sheet name="page3" sheetId="100" r:id="rId3"/>
    <sheet name="source1" sheetId="106" r:id="rId4"/>
    <sheet name="source2" sheetId="107" r:id="rId5"/>
    <sheet name="source3" sheetId="108" r:id="rId6"/>
  </sheets>
  <externalReferences>
    <externalReference r:id="rId7"/>
    <externalReference r:id="rId8"/>
  </externalReferences>
  <definedNames>
    <definedName name="\a">'[1]52 to 54'!#REF!</definedName>
    <definedName name="\c">#REF!</definedName>
    <definedName name="\m">#REF!</definedName>
    <definedName name="\s">'[1]52 to 54'!#REF!</definedName>
    <definedName name="\v">'[1]52 to 54'!#REF!</definedName>
    <definedName name="\x">#REF!</definedName>
    <definedName name="\z">#REF!</definedName>
    <definedName name="_\K">#REF!</definedName>
    <definedName name="_New3">#REF!</definedName>
    <definedName name="adv">#REF!</definedName>
    <definedName name="ag">#REF!</definedName>
    <definedName name="gfgutfu">'[1]52 to 54'!#REF!</definedName>
    <definedName name="hjughijgi">'[1]52 to 54'!#REF!</definedName>
    <definedName name="jjk">#REF!</definedName>
    <definedName name="love">#REF!</definedName>
    <definedName name="m">#REF!</definedName>
    <definedName name="_xlnm.Print_Area" localSheetId="0">page1!$A$1:$G$39</definedName>
    <definedName name="_xlnm.Print_Area" localSheetId="1">page2!$A$1:$G$35</definedName>
    <definedName name="_xlnm.Print_Area" localSheetId="2">page3!$A$1:$E$43</definedName>
    <definedName name="Print_Area_MI">#REF!</definedName>
    <definedName name="q">'[1]52 to 54'!#REF!</definedName>
    <definedName name="re">'[1]52 to 54'!#REF!</definedName>
    <definedName name="s">#REF!</definedName>
    <definedName name="t">#REF!</definedName>
    <definedName name="u">#REF!</definedName>
    <definedName name="X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08" l="1"/>
  <c r="G4" i="108"/>
  <c r="G5" i="108"/>
  <c r="G6" i="108"/>
  <c r="G7" i="108"/>
  <c r="G8" i="108"/>
  <c r="G9" i="108"/>
  <c r="G10" i="108"/>
  <c r="G11" i="108"/>
  <c r="G12" i="108"/>
  <c r="G13" i="108"/>
  <c r="G14" i="108"/>
  <c r="G2" i="108"/>
</calcChain>
</file>

<file path=xl/sharedStrings.xml><?xml version="1.0" encoding="utf-8"?>
<sst xmlns="http://schemas.openxmlformats.org/spreadsheetml/2006/main" count="125" uniqueCount="54">
  <si>
    <t>Total</t>
  </si>
  <si>
    <t>April</t>
  </si>
  <si>
    <t>June</t>
  </si>
  <si>
    <t>July</t>
  </si>
  <si>
    <t>December</t>
  </si>
  <si>
    <t>FY</t>
  </si>
  <si>
    <t>-</t>
  </si>
  <si>
    <t>2021 June</t>
  </si>
  <si>
    <t>2021 July</t>
  </si>
  <si>
    <t>2021 Aug</t>
  </si>
  <si>
    <t>2021 Sept</t>
  </si>
  <si>
    <t>2021 Oct</t>
  </si>
  <si>
    <t>2021 Nov</t>
  </si>
  <si>
    <t>2021 Dec</t>
  </si>
  <si>
    <t>2022 Jan</t>
  </si>
  <si>
    <t>2022 Feb</t>
  </si>
  <si>
    <t xml:space="preserve">August </t>
  </si>
  <si>
    <t>2022 Mar</t>
  </si>
  <si>
    <t xml:space="preserve">September </t>
  </si>
  <si>
    <t xml:space="preserve">October </t>
  </si>
  <si>
    <t>2022 Apr</t>
  </si>
  <si>
    <t>2020-2021
(April-March)</t>
  </si>
  <si>
    <t>2021-2022
(April-March)</t>
  </si>
  <si>
    <t xml:space="preserve">November </t>
  </si>
  <si>
    <t>2022 May</t>
  </si>
  <si>
    <t>2022-2023
(April-June)</t>
  </si>
  <si>
    <t>2022  June</t>
  </si>
  <si>
    <t>Myanmar Thilawa SEZ Holding Public Ltd.(MTSH)</t>
  </si>
  <si>
    <t>Myanmar Citizens Bank Ltd. (MCB)</t>
  </si>
  <si>
    <r>
      <t xml:space="preserve">Trading
Volume
</t>
    </r>
    <r>
      <rPr>
        <b/>
        <sz val="8"/>
        <color indexed="8"/>
        <rFont val="Arial Narrow"/>
        <family val="2"/>
      </rPr>
      <t>(Million Shares)</t>
    </r>
  </si>
  <si>
    <r>
      <t xml:space="preserve">Trading
Value
</t>
    </r>
    <r>
      <rPr>
        <b/>
        <sz val="8"/>
        <color indexed="8"/>
        <rFont val="Arial Narrow"/>
        <family val="2"/>
      </rPr>
      <t>(Milion Kyat)</t>
    </r>
  </si>
  <si>
    <t xml:space="preserve">January </t>
  </si>
  <si>
    <t xml:space="preserve">February </t>
  </si>
  <si>
    <t xml:space="preserve">March </t>
  </si>
  <si>
    <t xml:space="preserve">May </t>
  </si>
  <si>
    <t>First Private Bank Ltd.(FPB)</t>
  </si>
  <si>
    <t>Amata Holding Public Co. Ltd.
 (AMATA)</t>
  </si>
  <si>
    <t>Source : Securities and Exchange Commission of Myanmar.</t>
  </si>
  <si>
    <t>First Myanmar Investment
Public Co. Ltd.(FMI)</t>
  </si>
  <si>
    <t>TMH Telecom Public Co. Ltd.(TMH)</t>
  </si>
  <si>
    <t>Ever Flow River Group Public Co. Ltd.(EFR)</t>
  </si>
  <si>
    <t>SUMMARY OF SHARE TRADING  (EQUITY SECURITIESTRADING)
 IN YANGON STOCK EXCHANGE</t>
  </si>
  <si>
    <t>Trading
Volume
(Million Shares)</t>
  </si>
  <si>
    <t>(Cont'd)</t>
  </si>
  <si>
    <t xml:space="preserve"> IN YANGON STOCK EXCHANGE</t>
  </si>
  <si>
    <t>SUMMARY OF SHARE TRADING  (EQUITY SECURITIESTRADING)</t>
  </si>
  <si>
    <t>SUMMARY OF SHARE TRADING  (EQUITY SECURITIES TRADING)
 IN YANGON STOCK EXCHANGE</t>
  </si>
  <si>
    <t>Trading
Value
(Million Kyats)</t>
  </si>
  <si>
    <r>
      <t xml:space="preserve">Trading Value
</t>
    </r>
    <r>
      <rPr>
        <b/>
        <sz val="8"/>
        <color indexed="8"/>
        <rFont val="Arial Narrow"/>
        <family val="2"/>
      </rPr>
      <t>(Million Kyats)</t>
    </r>
  </si>
  <si>
    <r>
      <t xml:space="preserve">Trading Volume 
</t>
    </r>
    <r>
      <rPr>
        <b/>
        <sz val="8"/>
        <color indexed="8"/>
        <rFont val="Arial Narrow"/>
        <family val="2"/>
      </rPr>
      <t>(Million Shares)</t>
    </r>
  </si>
  <si>
    <r>
      <rPr>
        <sz val="10"/>
        <rFont val="Arial Black"/>
        <family val="2"/>
      </rPr>
      <t>4.8 SUMMARY OF SHARE TRADING  (EQUITY SECURITIES TRADING)
  IN YANGON STOCK EXCHANGE</t>
    </r>
    <r>
      <rPr>
        <sz val="12"/>
        <rFont val="Helv"/>
      </rPr>
      <t xml:space="preserve"> 
</t>
    </r>
  </si>
  <si>
    <t>3 of 3</t>
  </si>
  <si>
    <t>2 of 3</t>
  </si>
  <si>
    <t>1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</si>
</sst>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0.00_)"/>
    <numFmt numFmtId="165" formatCode="0_)"/>
    <numFmt numFmtId="166" formatCode="0.000"/>
    <numFmt numFmtId="167" formatCode="0.0"/>
    <numFmt numFmtId="169" formatCode="0.00;[Red]0.00"/>
    <numFmt numFmtId="171" formatCode="&quot;€&quot;\ #,##0;\-&quot;€&quot;\ #,##0"/>
    <numFmt numFmtId="178" formatCode="#,##0.000"/>
  </numFmts>
  <fonts count="29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rgb="FF002060"/>
      <name val="Arial"/>
      <family val="2"/>
    </font>
    <font>
      <sz val="10"/>
      <color theme="1" tint="4.9989318521683403E-2"/>
      <name val="Arial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2"/>
      <color rgb="FFFFFFFF"/>
      <name val="Helv"/>
    </font>
    <font>
      <b/>
      <sz val="10"/>
      <color rgb="FFFFFFFF"/>
      <name val="Arial"/>
      <family val="2"/>
    </font>
    <font>
      <sz val="11"/>
      <name val="Arial Narrow"/>
      <family val="2"/>
    </font>
    <font>
      <sz val="1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">
    <xf numFmtId="164" fontId="0" fillId="0" borderId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2" fillId="0" borderId="0"/>
    <xf numFmtId="164" fontId="12" fillId="0" borderId="0"/>
    <xf numFmtId="0" fontId="19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9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64" fontId="12" fillId="0" borderId="0"/>
    <xf numFmtId="0" fontId="19" fillId="0" borderId="0"/>
    <xf numFmtId="0" fontId="19" fillId="0" borderId="0"/>
    <xf numFmtId="169" fontId="12" fillId="0" borderId="0"/>
    <xf numFmtId="0" fontId="17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8" fillId="0" borderId="0"/>
    <xf numFmtId="171" fontId="12" fillId="0" borderId="0"/>
    <xf numFmtId="171" fontId="12" fillId="0" borderId="0"/>
    <xf numFmtId="171" fontId="12" fillId="0" borderId="0"/>
    <xf numFmtId="164" fontId="12" fillId="0" borderId="0"/>
    <xf numFmtId="171" fontId="12" fillId="0" borderId="0"/>
    <xf numFmtId="171" fontId="12" fillId="0" borderId="0"/>
    <xf numFmtId="164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67" fontId="12" fillId="0" borderId="0"/>
    <xf numFmtId="167" fontId="12" fillId="0" borderId="0"/>
    <xf numFmtId="164" fontId="12" fillId="0" borderId="0"/>
    <xf numFmtId="171" fontId="12" fillId="0" borderId="0"/>
    <xf numFmtId="167" fontId="12" fillId="0" borderId="0"/>
    <xf numFmtId="167" fontId="12" fillId="0" borderId="0"/>
    <xf numFmtId="164" fontId="12" fillId="0" borderId="0"/>
    <xf numFmtId="164" fontId="12" fillId="0" borderId="0"/>
    <xf numFmtId="164" fontId="12" fillId="0" borderId="0"/>
    <xf numFmtId="0" fontId="16" fillId="0" borderId="0"/>
    <xf numFmtId="0" fontId="11" fillId="0" borderId="0"/>
    <xf numFmtId="164" fontId="12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41" fontId="11" fillId="0" borderId="0" applyFont="0" applyFill="0" applyBorder="0" applyAlignment="0" applyProtection="0"/>
    <xf numFmtId="164" fontId="12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3" fillId="0" borderId="0"/>
  </cellStyleXfs>
  <cellXfs count="81">
    <xf numFmtId="164" fontId="0" fillId="0" borderId="0" xfId="0"/>
    <xf numFmtId="164" fontId="14" fillId="4" borderId="1" xfId="0" quotePrefix="1" applyFont="1" applyFill="1" applyBorder="1" applyAlignment="1" applyProtection="1">
      <alignment horizontal="left" vertical="center" wrapText="1" indent="1"/>
    </xf>
    <xf numFmtId="165" fontId="21" fillId="0" borderId="6" xfId="12" applyNumberFormat="1" applyFont="1" applyBorder="1" applyAlignment="1" applyProtection="1">
      <alignment horizontal="center" vertical="center" wrapText="1"/>
    </xf>
    <xf numFmtId="165" fontId="21" fillId="0" borderId="7" xfId="12" applyNumberFormat="1" applyFont="1" applyBorder="1" applyAlignment="1" applyProtection="1">
      <alignment horizontal="center" vertical="center" wrapText="1"/>
    </xf>
    <xf numFmtId="165" fontId="20" fillId="2" borderId="0" xfId="12" applyNumberFormat="1" applyFont="1" applyFill="1" applyBorder="1" applyAlignment="1" applyProtection="1">
      <alignment horizontal="left" vertical="center" indent="1"/>
    </xf>
    <xf numFmtId="3" fontId="13" fillId="2" borderId="0" xfId="12" applyNumberFormat="1" applyFont="1" applyFill="1" applyBorder="1" applyAlignment="1">
      <alignment horizontal="right" vertical="center" indent="1"/>
    </xf>
    <xf numFmtId="164" fontId="14" fillId="0" borderId="1" xfId="0" quotePrefix="1" applyFont="1" applyFill="1" applyBorder="1" applyAlignment="1" applyProtection="1">
      <alignment horizontal="left" vertical="center" wrapText="1" indent="1"/>
    </xf>
    <xf numFmtId="165" fontId="14" fillId="0" borderId="1" xfId="12" applyNumberFormat="1" applyFont="1" applyFill="1" applyBorder="1" applyAlignment="1" applyProtection="1">
      <alignment horizontal="left" vertical="center" indent="1"/>
    </xf>
    <xf numFmtId="165" fontId="14" fillId="0" borderId="8" xfId="12" applyNumberFormat="1" applyFont="1" applyFill="1" applyBorder="1" applyAlignment="1" applyProtection="1">
      <alignment horizontal="left" vertical="center" indent="1"/>
    </xf>
    <xf numFmtId="165" fontId="14" fillId="4" borderId="1" xfId="12" applyNumberFormat="1" applyFont="1" applyFill="1" applyBorder="1" applyAlignment="1" applyProtection="1">
      <alignment horizontal="left" vertical="center" indent="1"/>
    </xf>
    <xf numFmtId="49" fontId="23" fillId="0" borderId="16" xfId="91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 applyProtection="1">
      <alignment horizontal="right" vertical="center" indent="1"/>
    </xf>
    <xf numFmtId="2" fontId="13" fillId="0" borderId="16" xfId="0" applyNumberFormat="1" applyFont="1" applyFill="1" applyBorder="1" applyAlignment="1" applyProtection="1">
      <alignment horizontal="right" vertical="center" indent="1"/>
    </xf>
    <xf numFmtId="2" fontId="22" fillId="4" borderId="16" xfId="12" applyNumberFormat="1" applyFont="1" applyFill="1" applyBorder="1" applyAlignment="1">
      <alignment horizontal="right" vertical="center" indent="1"/>
    </xf>
    <xf numFmtId="4" fontId="13" fillId="0" borderId="16" xfId="12" applyNumberFormat="1" applyFont="1" applyFill="1" applyBorder="1" applyAlignment="1">
      <alignment horizontal="right" vertical="center" indent="1"/>
    </xf>
    <xf numFmtId="4" fontId="13" fillId="4" borderId="16" xfId="12" applyNumberFormat="1" applyFont="1" applyFill="1" applyBorder="1" applyAlignment="1">
      <alignment horizontal="right" vertical="center" indent="1"/>
    </xf>
    <xf numFmtId="164" fontId="14" fillId="4" borderId="15" xfId="0" quotePrefix="1" applyFont="1" applyFill="1" applyBorder="1" applyAlignment="1" applyProtection="1">
      <alignment horizontal="left" vertical="center" wrapText="1" indent="1"/>
    </xf>
    <xf numFmtId="164" fontId="14" fillId="0" borderId="15" xfId="0" quotePrefix="1" applyFont="1" applyFill="1" applyBorder="1" applyAlignment="1" applyProtection="1">
      <alignment horizontal="left" vertical="center" wrapText="1" indent="1"/>
    </xf>
    <xf numFmtId="49" fontId="23" fillId="0" borderId="14" xfId="91" applyNumberFormat="1" applyFont="1" applyFill="1" applyBorder="1" applyAlignment="1">
      <alignment horizontal="center" vertical="center" wrapText="1"/>
    </xf>
    <xf numFmtId="2" fontId="13" fillId="4" borderId="14" xfId="0" applyNumberFormat="1" applyFont="1" applyFill="1" applyBorder="1" applyAlignment="1" applyProtection="1">
      <alignment horizontal="right" vertical="center" indent="1"/>
    </xf>
    <xf numFmtId="2" fontId="13" fillId="0" borderId="14" xfId="0" applyNumberFormat="1" applyFont="1" applyFill="1" applyBorder="1" applyAlignment="1" applyProtection="1">
      <alignment horizontal="right" vertical="center" indent="1"/>
    </xf>
    <xf numFmtId="2" fontId="22" fillId="4" borderId="14" xfId="12" applyNumberFormat="1" applyFont="1" applyFill="1" applyBorder="1" applyAlignment="1">
      <alignment horizontal="right" vertical="center" indent="1"/>
    </xf>
    <xf numFmtId="4" fontId="13" fillId="0" borderId="14" xfId="12" applyNumberFormat="1" applyFont="1" applyFill="1" applyBorder="1" applyAlignment="1">
      <alignment horizontal="right" vertical="center" indent="1"/>
    </xf>
    <xf numFmtId="4" fontId="13" fillId="4" borderId="14" xfId="12" applyNumberFormat="1" applyFont="1" applyFill="1" applyBorder="1" applyAlignment="1">
      <alignment horizontal="right" vertical="center" indent="1"/>
    </xf>
    <xf numFmtId="165" fontId="21" fillId="0" borderId="14" xfId="12" applyNumberFormat="1" applyFont="1" applyBorder="1" applyAlignment="1" applyProtection="1">
      <alignment vertical="center" wrapText="1"/>
    </xf>
    <xf numFmtId="165" fontId="21" fillId="0" borderId="4" xfId="12" applyNumberFormat="1" applyFont="1" applyBorder="1" applyAlignment="1" applyProtection="1">
      <alignment horizontal="center" vertical="center"/>
    </xf>
    <xf numFmtId="164" fontId="14" fillId="4" borderId="4" xfId="0" quotePrefix="1" applyFont="1" applyFill="1" applyBorder="1" applyAlignment="1" applyProtection="1">
      <alignment horizontal="left" vertical="center" wrapText="1" indent="1"/>
    </xf>
    <xf numFmtId="2" fontId="13" fillId="4" borderId="11" xfId="0" applyNumberFormat="1" applyFont="1" applyFill="1" applyBorder="1" applyAlignment="1" applyProtection="1">
      <alignment horizontal="right" vertical="center" indent="1"/>
    </xf>
    <xf numFmtId="2" fontId="13" fillId="4" borderId="12" xfId="0" applyNumberFormat="1" applyFont="1" applyFill="1" applyBorder="1" applyAlignment="1" applyProtection="1">
      <alignment horizontal="right" vertical="center" indent="1"/>
    </xf>
    <xf numFmtId="2" fontId="13" fillId="0" borderId="10" xfId="12" applyNumberFormat="1" applyFont="1" applyFill="1" applyBorder="1" applyAlignment="1">
      <alignment horizontal="right" vertical="center" indent="1"/>
    </xf>
    <xf numFmtId="2" fontId="13" fillId="0" borderId="9" xfId="12" applyNumberFormat="1" applyFont="1" applyFill="1" applyBorder="1" applyAlignment="1">
      <alignment horizontal="right" vertical="center" indent="1"/>
    </xf>
    <xf numFmtId="2" fontId="13" fillId="0" borderId="2" xfId="0" applyNumberFormat="1" applyFont="1" applyFill="1" applyBorder="1" applyAlignment="1" applyProtection="1">
      <alignment horizontal="right" vertical="center" indent="1"/>
    </xf>
    <xf numFmtId="2" fontId="13" fillId="0" borderId="3" xfId="0" applyNumberFormat="1" applyFont="1" applyFill="1" applyBorder="1" applyAlignment="1" applyProtection="1">
      <alignment horizontal="right" vertical="center" indent="1"/>
    </xf>
    <xf numFmtId="2" fontId="22" fillId="4" borderId="2" xfId="12" applyNumberFormat="1" applyFont="1" applyFill="1" applyBorder="1" applyAlignment="1">
      <alignment horizontal="right" vertical="center" indent="1"/>
    </xf>
    <xf numFmtId="2" fontId="22" fillId="4" borderId="3" xfId="12" applyNumberFormat="1" applyFont="1" applyFill="1" applyBorder="1" applyAlignment="1">
      <alignment horizontal="right" vertical="center" indent="1"/>
    </xf>
    <xf numFmtId="2" fontId="13" fillId="0" borderId="2" xfId="12" applyNumberFormat="1" applyFont="1" applyFill="1" applyBorder="1" applyAlignment="1">
      <alignment horizontal="right" vertical="center" indent="1"/>
    </xf>
    <xf numFmtId="2" fontId="13" fillId="0" borderId="3" xfId="12" applyNumberFormat="1" applyFont="1" applyFill="1" applyBorder="1" applyAlignment="1">
      <alignment horizontal="right" vertical="center" indent="1"/>
    </xf>
    <xf numFmtId="2" fontId="13" fillId="4" borderId="2" xfId="12" applyNumberFormat="1" applyFont="1" applyFill="1" applyBorder="1" applyAlignment="1">
      <alignment horizontal="right" vertical="center" indent="1"/>
    </xf>
    <xf numFmtId="2" fontId="13" fillId="4" borderId="3" xfId="12" applyNumberFormat="1" applyFont="1" applyFill="1" applyBorder="1" applyAlignment="1">
      <alignment horizontal="right" vertical="center" indent="1"/>
    </xf>
    <xf numFmtId="164" fontId="0" fillId="3" borderId="0" xfId="0" applyFill="1"/>
    <xf numFmtId="49" fontId="21" fillId="0" borderId="16" xfId="91" applyNumberFormat="1" applyFont="1" applyFill="1" applyBorder="1" applyAlignment="1">
      <alignment horizontal="center" vertical="center" wrapText="1"/>
    </xf>
    <xf numFmtId="49" fontId="21" fillId="0" borderId="14" xfId="91" applyNumberFormat="1" applyFont="1" applyFill="1" applyBorder="1" applyAlignment="1">
      <alignment horizontal="center" vertical="center" wrapText="1"/>
    </xf>
    <xf numFmtId="166" fontId="0" fillId="3" borderId="0" xfId="0" applyNumberFormat="1" applyFill="1"/>
    <xf numFmtId="166" fontId="13" fillId="3" borderId="0" xfId="0" applyNumberFormat="1" applyFont="1" applyFill="1" applyAlignment="1">
      <alignment horizontal="right" vertical="center"/>
    </xf>
    <xf numFmtId="2" fontId="13" fillId="4" borderId="11" xfId="0" applyNumberFormat="1" applyFont="1" applyFill="1" applyBorder="1" applyAlignment="1" applyProtection="1">
      <alignment horizontal="right" vertical="center" indent="2"/>
    </xf>
    <xf numFmtId="2" fontId="13" fillId="0" borderId="2" xfId="0" applyNumberFormat="1" applyFont="1" applyFill="1" applyBorder="1" applyAlignment="1" applyProtection="1">
      <alignment horizontal="right" vertical="center" indent="2"/>
    </xf>
    <xf numFmtId="2" fontId="22" fillId="4" borderId="2" xfId="12" applyNumberFormat="1" applyFont="1" applyFill="1" applyBorder="1" applyAlignment="1">
      <alignment horizontal="right" vertical="center" indent="2"/>
    </xf>
    <xf numFmtId="3" fontId="13" fillId="2" borderId="0" xfId="12" applyNumberFormat="1" applyFont="1" applyFill="1" applyBorder="1" applyAlignment="1">
      <alignment horizontal="right" vertical="center" indent="2"/>
    </xf>
    <xf numFmtId="2" fontId="13" fillId="0" borderId="2" xfId="12" applyNumberFormat="1" applyFont="1" applyFill="1" applyBorder="1" applyAlignment="1">
      <alignment horizontal="right" vertical="center" indent="2"/>
    </xf>
    <xf numFmtId="2" fontId="13" fillId="4" borderId="2" xfId="12" applyNumberFormat="1" applyFont="1" applyFill="1" applyBorder="1" applyAlignment="1">
      <alignment horizontal="right" vertical="center" indent="2"/>
    </xf>
    <xf numFmtId="2" fontId="13" fillId="0" borderId="10" xfId="12" applyNumberFormat="1" applyFont="1" applyFill="1" applyBorder="1" applyAlignment="1">
      <alignment horizontal="right" vertical="center" indent="2"/>
    </xf>
    <xf numFmtId="178" fontId="13" fillId="4" borderId="11" xfId="0" quotePrefix="1" applyNumberFormat="1" applyFont="1" applyFill="1" applyBorder="1" applyAlignment="1" applyProtection="1">
      <alignment horizontal="right" vertical="center" indent="2"/>
    </xf>
    <xf numFmtId="4" fontId="22" fillId="4" borderId="11" xfId="12" applyNumberFormat="1" applyFont="1" applyFill="1" applyBorder="1" applyAlignment="1">
      <alignment horizontal="right" vertical="center" indent="2"/>
    </xf>
    <xf numFmtId="4" fontId="22" fillId="4" borderId="12" xfId="12" applyNumberFormat="1" applyFont="1" applyFill="1" applyBorder="1" applyAlignment="1">
      <alignment horizontal="right" vertical="center" indent="2"/>
    </xf>
    <xf numFmtId="4" fontId="13" fillId="0" borderId="2" xfId="0" applyNumberFormat="1" applyFont="1" applyFill="1" applyBorder="1" applyAlignment="1" applyProtection="1">
      <alignment horizontal="right" vertical="center" indent="2"/>
    </xf>
    <xf numFmtId="4" fontId="22" fillId="0" borderId="2" xfId="12" applyNumberFormat="1" applyFont="1" applyFill="1" applyBorder="1" applyAlignment="1">
      <alignment horizontal="right" vertical="center" indent="2"/>
    </xf>
    <xf numFmtId="4" fontId="22" fillId="0" borderId="3" xfId="12" applyNumberFormat="1" applyFont="1" applyFill="1" applyBorder="1" applyAlignment="1">
      <alignment horizontal="right" vertical="center" indent="2"/>
    </xf>
    <xf numFmtId="4" fontId="22" fillId="4" borderId="2" xfId="12" applyNumberFormat="1" applyFont="1" applyFill="1" applyBorder="1" applyAlignment="1">
      <alignment horizontal="right" vertical="center" indent="2"/>
    </xf>
    <xf numFmtId="4" fontId="22" fillId="4" borderId="3" xfId="12" applyNumberFormat="1" applyFont="1" applyFill="1" applyBorder="1" applyAlignment="1">
      <alignment horizontal="right" vertical="center" indent="2"/>
    </xf>
    <xf numFmtId="4" fontId="13" fillId="0" borderId="2" xfId="12" applyNumberFormat="1" applyFont="1" applyFill="1" applyBorder="1" applyAlignment="1">
      <alignment horizontal="right" vertical="center" indent="2"/>
    </xf>
    <xf numFmtId="4" fontId="13" fillId="0" borderId="3" xfId="12" applyNumberFormat="1" applyFont="1" applyFill="1" applyBorder="1" applyAlignment="1">
      <alignment horizontal="right" vertical="center" indent="2"/>
    </xf>
    <xf numFmtId="4" fontId="13" fillId="4" borderId="2" xfId="12" applyNumberFormat="1" applyFont="1" applyFill="1" applyBorder="1" applyAlignment="1">
      <alignment horizontal="right" vertical="center" indent="2"/>
    </xf>
    <xf numFmtId="4" fontId="13" fillId="4" borderId="3" xfId="12" applyNumberFormat="1" applyFont="1" applyFill="1" applyBorder="1" applyAlignment="1">
      <alignment horizontal="right" vertical="center" indent="2"/>
    </xf>
    <xf numFmtId="4" fontId="13" fillId="0" borderId="10" xfId="12" applyNumberFormat="1" applyFont="1" applyFill="1" applyBorder="1" applyAlignment="1">
      <alignment horizontal="right" vertical="center" indent="2"/>
    </xf>
    <xf numFmtId="4" fontId="13" fillId="0" borderId="9" xfId="12" applyNumberFormat="1" applyFont="1" applyFill="1" applyBorder="1" applyAlignment="1">
      <alignment horizontal="right" vertical="center" indent="2"/>
    </xf>
    <xf numFmtId="0" fontId="4" fillId="0" borderId="16" xfId="87" applyBorder="1"/>
    <xf numFmtId="4" fontId="13" fillId="2" borderId="0" xfId="12" applyNumberFormat="1" applyFont="1" applyFill="1" applyBorder="1" applyAlignment="1">
      <alignment horizontal="right" vertical="center" indent="2"/>
    </xf>
    <xf numFmtId="0" fontId="1" fillId="0" borderId="16" xfId="87" applyFont="1" applyBorder="1"/>
    <xf numFmtId="165" fontId="21" fillId="0" borderId="15" xfId="12" applyNumberFormat="1" applyFont="1" applyBorder="1" applyAlignment="1" applyProtection="1">
      <alignment horizontal="center" vertical="center"/>
    </xf>
    <xf numFmtId="165" fontId="21" fillId="0" borderId="16" xfId="12" applyNumberFormat="1" applyFont="1" applyBorder="1" applyAlignment="1" applyProtection="1">
      <alignment horizontal="center" vertical="center" wrapText="1"/>
    </xf>
    <xf numFmtId="165" fontId="21" fillId="0" borderId="14" xfId="12" applyNumberFormat="1" applyFont="1" applyBorder="1" applyAlignment="1" applyProtection="1">
      <alignment horizontal="center" vertical="center" wrapText="1"/>
    </xf>
    <xf numFmtId="165" fontId="21" fillId="0" borderId="15" xfId="12" applyNumberFormat="1" applyFont="1" applyBorder="1" applyAlignment="1" applyProtection="1">
      <alignment horizontal="center" vertical="center" wrapText="1"/>
    </xf>
    <xf numFmtId="165" fontId="21" fillId="0" borderId="13" xfId="12" applyNumberFormat="1" applyFont="1" applyBorder="1" applyAlignment="1" applyProtection="1">
      <alignment horizontal="center" vertical="center" wrapText="1"/>
    </xf>
    <xf numFmtId="165" fontId="13" fillId="3" borderId="5" xfId="12" applyNumberFormat="1" applyFont="1" applyFill="1" applyBorder="1" applyAlignment="1" applyProtection="1">
      <alignment horizontal="right" vertical="center"/>
    </xf>
    <xf numFmtId="164" fontId="25" fillId="0" borderId="0" xfId="0" applyFont="1" applyFill="1" applyBorder="1"/>
    <xf numFmtId="164" fontId="26" fillId="0" borderId="0" xfId="0" quotePrefix="1" applyFont="1" applyFill="1" applyBorder="1" applyAlignment="1" applyProtection="1">
      <alignment horizontal="center" vertical="center" wrapText="1"/>
    </xf>
    <xf numFmtId="165" fontId="27" fillId="0" borderId="0" xfId="12" quotePrefix="1" applyNumberFormat="1" applyFont="1" applyAlignment="1">
      <alignment horizontal="right" vertical="center"/>
    </xf>
    <xf numFmtId="164" fontId="0" fillId="0" borderId="0" xfId="0" applyAlignment="1">
      <alignment horizontal="center" vertical="top" wrapText="1"/>
    </xf>
    <xf numFmtId="164" fontId="0" fillId="0" borderId="0" xfId="0" applyAlignment="1">
      <alignment horizontal="center" vertical="top"/>
    </xf>
    <xf numFmtId="2" fontId="25" fillId="0" borderId="0" xfId="0" applyNumberFormat="1" applyFont="1" applyFill="1" applyBorder="1"/>
    <xf numFmtId="164" fontId="25" fillId="0" borderId="0" xfId="0" quotePrefix="1" applyFont="1" applyFill="1" applyBorder="1"/>
  </cellXfs>
  <cellStyles count="92">
    <cellStyle name="Comma 10" xfId="81"/>
    <cellStyle name="Comma 2" xfId="1"/>
    <cellStyle name="Comma 2 2" xfId="2"/>
    <cellStyle name="Comma 2 2 2" xfId="3"/>
    <cellStyle name="Comma 3" xfId="4"/>
    <cellStyle name="Comma 3 2" xfId="5"/>
    <cellStyle name="Comma 3 2 2" xfId="6"/>
    <cellStyle name="Comma 3 3" xfId="7"/>
    <cellStyle name="Comma 4" xfId="8"/>
    <cellStyle name="Comma 4 2" xfId="9"/>
    <cellStyle name="Comma 5" xfId="10"/>
    <cellStyle name="Comma 6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2"/>
    <cellStyle name="Normal 2 2" xfId="23"/>
    <cellStyle name="Normal 2 2 2" xfId="24"/>
    <cellStyle name="Normal 2 3" xfId="25"/>
    <cellStyle name="Normal 2 3 2" xfId="26"/>
    <cellStyle name="Normal 2 3_Feb(indicator)" xfId="27"/>
    <cellStyle name="Normal 2 4" xfId="28"/>
    <cellStyle name="Normal 2 5" xfId="75"/>
    <cellStyle name="Normal 2 5 2" xfId="83"/>
    <cellStyle name="Normal 2 6" xfId="77"/>
    <cellStyle name="Normal 2 7" xfId="79"/>
    <cellStyle name="Normal 2 7 2" xfId="84"/>
    <cellStyle name="Normal 2_P-88 to 94(Social)29-10-13(Last)" xfId="29"/>
    <cellStyle name="Normal 20" xfId="30"/>
    <cellStyle name="Normal 21" xfId="31"/>
    <cellStyle name="Normal 22" xfId="32"/>
    <cellStyle name="Normal 23" xfId="33"/>
    <cellStyle name="Normal 24" xfId="34"/>
    <cellStyle name="Normal 25" xfId="35"/>
    <cellStyle name="Normal 26" xfId="36"/>
    <cellStyle name="Normal 27" xfId="37"/>
    <cellStyle name="Normal 28" xfId="38"/>
    <cellStyle name="Normal 29" xfId="39"/>
    <cellStyle name="Normal 3" xfId="40"/>
    <cellStyle name="Normal 3 2" xfId="41"/>
    <cellStyle name="Normal 3 2 2" xfId="42"/>
    <cellStyle name="Normal 3 2 2 2" xfId="90"/>
    <cellStyle name="Normal 3 2 3" xfId="76"/>
    <cellStyle name="Normal 3 2 4" xfId="78"/>
    <cellStyle name="Normal 3 2 5" xfId="80"/>
    <cellStyle name="Normal 3 2 5 2" xfId="85"/>
    <cellStyle name="Normal 3 2 6" xfId="86"/>
    <cellStyle name="Normal 3 2 6 2" xfId="88"/>
    <cellStyle name="Normal 3 2 6 3" xfId="89"/>
    <cellStyle name="Normal 3 2 7" xfId="87"/>
    <cellStyle name="Normal 3 3" xfId="43"/>
    <cellStyle name="Normal 30" xfId="44"/>
    <cellStyle name="Normal 31" xfId="45"/>
    <cellStyle name="Normal 32" xfId="46"/>
    <cellStyle name="Normal 33" xfId="47"/>
    <cellStyle name="Normal 34" xfId="48"/>
    <cellStyle name="Normal 35" xfId="49"/>
    <cellStyle name="Normal 36" xfId="50"/>
    <cellStyle name="Normal 37" xfId="51"/>
    <cellStyle name="Normal 38" xfId="52"/>
    <cellStyle name="Normal 39" xfId="53"/>
    <cellStyle name="Normal 4" xfId="54"/>
    <cellStyle name="Normal 40" xfId="55"/>
    <cellStyle name="Normal 41" xfId="56"/>
    <cellStyle name="Normal 42" xfId="57"/>
    <cellStyle name="Normal 43" xfId="58"/>
    <cellStyle name="Normal 44" xfId="59"/>
    <cellStyle name="Normal 45" xfId="60"/>
    <cellStyle name="Normal 46" xfId="61"/>
    <cellStyle name="Normal 47" xfId="62"/>
    <cellStyle name="Normal 48" xfId="63"/>
    <cellStyle name="Normal 49" xfId="64"/>
    <cellStyle name="Normal 5" xfId="65"/>
    <cellStyle name="Normal 50" xfId="66"/>
    <cellStyle name="Normal 51" xfId="67"/>
    <cellStyle name="Normal 52" xfId="68"/>
    <cellStyle name="Normal 53" xfId="91"/>
    <cellStyle name="Normal 53 2" xfId="82"/>
    <cellStyle name="Normal 6" xfId="69"/>
    <cellStyle name="Normal 7" xfId="70"/>
    <cellStyle name="Normal 8" xfId="71"/>
    <cellStyle name="Normal 8 2" xfId="72"/>
    <cellStyle name="Normal 8 2 2" xfId="73"/>
    <cellStyle name="Normal 9" xfId="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D8D8D8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40389971173909E-2"/>
          <c:y val="4.3356115354820993E-2"/>
          <c:w val="0.85559912580648534"/>
          <c:h val="0.60094899735579899"/>
        </c:manualLayout>
      </c:layout>
      <c:lineChart>
        <c:grouping val="standard"/>
        <c:varyColors val="0"/>
        <c:ser>
          <c:idx val="0"/>
          <c:order val="0"/>
          <c:tx>
            <c:strRef>
              <c:f>'[2]Source 90'!$C$1</c:f>
              <c:strCache>
                <c:ptCount val="1"/>
                <c:pt idx="0">
                  <c:v>Trading Value
(Million Kyats)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3200531208499334E-2"/>
                  <c:y val="-4.56621004566210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430.29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413899955732624E-2"/>
                  <c:y val="-4.9813200498132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231.67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706949977866312E-2"/>
                  <c:y val="-4.15110004151100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305.42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627268702965913E-2"/>
                  <c:y val="-3.32088003320880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931.82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401062416998674E-3"/>
                  <c:y val="4.15110004151100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594.44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560424966799469E-2"/>
                  <c:y val="-5.39643005396430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219.30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760956175298807E-2"/>
                  <c:y val="-2.4906600249066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191.22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6401236698002394E-2"/>
                  <c:y val="-3.32088003320880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282.04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5413899955732707E-2"/>
                  <c:y val="-2.4906600249066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492.90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2054006197432492E-2"/>
                  <c:y val="1.6604400166044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260.63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7547587428065518E-2"/>
                  <c:y val="-3.32088003320880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276.21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2054006197432492E-2"/>
                  <c:y val="-2.0755500207555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314.03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3200531208499334E-2"/>
                  <c:y val="-3.73599003735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200.63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'[2]Source 90'!$B$2:$B$14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 June</c:v>
                </c:pt>
              </c:strCache>
            </c:strRef>
          </c:cat>
          <c:val>
            <c:numRef>
              <c:f>'[2]Source 90'!$C$2:$C$14</c:f>
              <c:numCache>
                <c:formatCode>General</c:formatCode>
                <c:ptCount val="13"/>
                <c:pt idx="0">
                  <c:v>430.286</c:v>
                </c:pt>
                <c:pt idx="1">
                  <c:v>231.666</c:v>
                </c:pt>
                <c:pt idx="2">
                  <c:v>305.42200000000003</c:v>
                </c:pt>
                <c:pt idx="3">
                  <c:v>931.81799999999998</c:v>
                </c:pt>
                <c:pt idx="4">
                  <c:v>594.43899999999996</c:v>
                </c:pt>
                <c:pt idx="5">
                  <c:v>219.298</c:v>
                </c:pt>
                <c:pt idx="6">
                  <c:v>191.21899999999999</c:v>
                </c:pt>
                <c:pt idx="7">
                  <c:v>282.04300000000001</c:v>
                </c:pt>
                <c:pt idx="8">
                  <c:v>492.90300000000002</c:v>
                </c:pt>
                <c:pt idx="9">
                  <c:v>260.63400000000001</c:v>
                </c:pt>
                <c:pt idx="10">
                  <c:v>276.21100000000001</c:v>
                </c:pt>
                <c:pt idx="11">
                  <c:v>314.03100000000001</c:v>
                </c:pt>
                <c:pt idx="12">
                  <c:v>200.631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29856"/>
        <c:axId val="247531392"/>
      </c:lineChart>
      <c:lineChart>
        <c:grouping val="standard"/>
        <c:varyColors val="0"/>
        <c:ser>
          <c:idx val="1"/>
          <c:order val="1"/>
          <c:tx>
            <c:strRef>
              <c:f>'[2]Source 90'!$D$1</c:f>
              <c:strCache>
                <c:ptCount val="1"/>
                <c:pt idx="0">
                  <c:v>Trading Volume 
(Million Shares)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9840637450199202E-2"/>
                  <c:y val="5.81154005811540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840637450199202E-2"/>
                  <c:y val="4.1511000415110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9840637450199202E-2"/>
                  <c:y val="3.73599003735990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627268702965913E-2"/>
                  <c:y val="-1.6604400166044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9760956175298807E-2"/>
                  <c:y val="1.2453300124533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334218680832228E-2"/>
                  <c:y val="2.0755500207555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9840637450199202E-2"/>
                  <c:y val="3.73599003735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414074236736343E-2"/>
                  <c:y val="2.4906600249066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627442983969632E-2"/>
                  <c:y val="4.5662100456621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4267374944665781E-2"/>
                  <c:y val="3.73599003735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3200531208499334E-2"/>
                  <c:y val="3.73595735153280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869411243913236E-2"/>
                  <c:y val="4.1511000415110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3200531208499334E-2"/>
                  <c:y val="3.7359900373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'[2]Source 90'!$B$2:$B$14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 June</c:v>
                </c:pt>
              </c:strCache>
            </c:strRef>
          </c:cat>
          <c:val>
            <c:numRef>
              <c:f>'[2]Source 90'!$D$2:$D$14</c:f>
              <c:numCache>
                <c:formatCode>General</c:formatCode>
                <c:ptCount val="13"/>
                <c:pt idx="0">
                  <c:v>7.9000000000000001E-2</c:v>
                </c:pt>
                <c:pt idx="1">
                  <c:v>4.7E-2</c:v>
                </c:pt>
                <c:pt idx="2">
                  <c:v>4.9000000000000002E-2</c:v>
                </c:pt>
                <c:pt idx="3">
                  <c:v>0.22800000000000001</c:v>
                </c:pt>
                <c:pt idx="4">
                  <c:v>0.11</c:v>
                </c:pt>
                <c:pt idx="5">
                  <c:v>4.5999999999999999E-2</c:v>
                </c:pt>
                <c:pt idx="6">
                  <c:v>4.3999999999999997E-2</c:v>
                </c:pt>
                <c:pt idx="7">
                  <c:v>6.0999999999999999E-2</c:v>
                </c:pt>
                <c:pt idx="8">
                  <c:v>0.09</c:v>
                </c:pt>
                <c:pt idx="9">
                  <c:v>6.2E-2</c:v>
                </c:pt>
                <c:pt idx="10">
                  <c:v>5.2999999999999999E-2</c:v>
                </c:pt>
                <c:pt idx="11">
                  <c:v>5.5E-2</c:v>
                </c:pt>
                <c:pt idx="12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79776"/>
        <c:axId val="247532928"/>
      </c:lineChart>
      <c:catAx>
        <c:axId val="247529856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7531392"/>
        <c:crosses val="autoZero"/>
        <c:auto val="1"/>
        <c:lblAlgn val="ctr"/>
        <c:lblOffset val="100"/>
        <c:noMultiLvlLbl val="0"/>
      </c:catAx>
      <c:valAx>
        <c:axId val="247531392"/>
        <c:scaling>
          <c:orientation val="minMax"/>
          <c:max val="1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47529856"/>
        <c:crosses val="autoZero"/>
        <c:crossBetween val="between"/>
        <c:majorUnit val="250"/>
        <c:minorUnit val="20"/>
      </c:valAx>
      <c:valAx>
        <c:axId val="247532928"/>
        <c:scaling>
          <c:orientation val="minMax"/>
          <c:max val="0.30000000000000004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247579776"/>
        <c:crosses val="max"/>
        <c:crossBetween val="between"/>
        <c:majorUnit val="0.1"/>
      </c:valAx>
      <c:catAx>
        <c:axId val="247579776"/>
        <c:scaling>
          <c:orientation val="minMax"/>
        </c:scaling>
        <c:delete val="1"/>
        <c:axPos val="b"/>
        <c:majorTickMark val="out"/>
        <c:minorTickMark val="none"/>
        <c:tickLblPos val="nextTo"/>
        <c:crossAx val="247532928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13877379613293075"/>
          <c:y val="0.86980369946171188"/>
          <c:w val="0.77607064741907261"/>
          <c:h val="0.10681776184411398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85134365814636"/>
          <c:y val="3.9162326931355802E-2"/>
          <c:w val="0.82091104597540376"/>
          <c:h val="0.44082545237400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source1!$A$3</c:f>
              <c:strCache>
                <c:ptCount val="1"/>
                <c:pt idx="0">
                  <c:v>2020-2021
(April-March)</c:v>
                </c:pt>
              </c:strCache>
            </c:strRef>
          </c:tx>
          <c:invertIfNegative val="0"/>
          <c:cat>
            <c:multiLvlStrRef>
              <c:f>source1!$B$1:$G$2</c:f>
              <c:multiLvlStrCache>
                <c:ptCount val="6"/>
                <c:lvl>
                  <c:pt idx="0">
                    <c:v>Trading
Volume
(Million Shares)</c:v>
                  </c:pt>
                  <c:pt idx="1">
                    <c:v>Trading
Value
(Milion Kyat)</c:v>
                  </c:pt>
                  <c:pt idx="2">
                    <c:v>Trading
Volume
(Million Shares)</c:v>
                  </c:pt>
                  <c:pt idx="3">
                    <c:v>Trading
Value
(Milion Kyat)</c:v>
                  </c:pt>
                  <c:pt idx="4">
                    <c:v>Trading
Volume
(Million Shares)</c:v>
                  </c:pt>
                  <c:pt idx="5">
                    <c:v>Trading
Value
(Milion Kyat)</c:v>
                  </c:pt>
                </c:lvl>
                <c:lvl>
                  <c:pt idx="0">
                    <c:v>First Myanmar Investment
Public Co. Ltd.(FMI)</c:v>
                  </c:pt>
                  <c:pt idx="2">
                    <c:v>Myanmar Thilawa SEZ Holding Public Ltd.(MTSH)</c:v>
                  </c:pt>
                  <c:pt idx="4">
                    <c:v>Myanmar Citizens Bank Ltd. (MCB)</c:v>
                  </c:pt>
                </c:lvl>
              </c:multiLvlStrCache>
            </c:multiLvlStrRef>
          </c:cat>
          <c:val>
            <c:numRef>
              <c:f>source1!$B$3:$G$3</c:f>
              <c:numCache>
                <c:formatCode>0.00</c:formatCode>
                <c:ptCount val="6"/>
                <c:pt idx="0">
                  <c:v>0.29899999999999999</c:v>
                </c:pt>
                <c:pt idx="1">
                  <c:v>3015.2420000000002</c:v>
                </c:pt>
                <c:pt idx="2">
                  <c:v>2.786</c:v>
                </c:pt>
                <c:pt idx="3">
                  <c:v>10135.246999999999</c:v>
                </c:pt>
                <c:pt idx="4">
                  <c:v>1.2999999999999999E-2</c:v>
                </c:pt>
                <c:pt idx="5">
                  <c:v>105.51300000000001</c:v>
                </c:pt>
              </c:numCache>
            </c:numRef>
          </c:val>
        </c:ser>
        <c:ser>
          <c:idx val="1"/>
          <c:order val="1"/>
          <c:tx>
            <c:strRef>
              <c:f>source1!$A$4</c:f>
              <c:strCache>
                <c:ptCount val="1"/>
                <c:pt idx="0">
                  <c:v>2021-2022
(April-March)</c:v>
                </c:pt>
              </c:strCache>
            </c:strRef>
          </c:tx>
          <c:invertIfNegative val="0"/>
          <c:cat>
            <c:multiLvlStrRef>
              <c:f>source1!$B$1:$G$2</c:f>
              <c:multiLvlStrCache>
                <c:ptCount val="6"/>
                <c:lvl>
                  <c:pt idx="0">
                    <c:v>Trading
Volume
(Million Shares)</c:v>
                  </c:pt>
                  <c:pt idx="1">
                    <c:v>Trading
Value
(Milion Kyat)</c:v>
                  </c:pt>
                  <c:pt idx="2">
                    <c:v>Trading
Volume
(Million Shares)</c:v>
                  </c:pt>
                  <c:pt idx="3">
                    <c:v>Trading
Value
(Milion Kyat)</c:v>
                  </c:pt>
                  <c:pt idx="4">
                    <c:v>Trading
Volume
(Million Shares)</c:v>
                  </c:pt>
                  <c:pt idx="5">
                    <c:v>Trading
Value
(Milion Kyat)</c:v>
                  </c:pt>
                </c:lvl>
                <c:lvl>
                  <c:pt idx="0">
                    <c:v>First Myanmar Investment
Public Co. Ltd.(FMI)</c:v>
                  </c:pt>
                  <c:pt idx="2">
                    <c:v>Myanmar Thilawa SEZ Holding Public Ltd.(MTSH)</c:v>
                  </c:pt>
                  <c:pt idx="4">
                    <c:v>Myanmar Citizens Bank Ltd. (MCB)</c:v>
                  </c:pt>
                </c:lvl>
              </c:multiLvlStrCache>
            </c:multiLvlStrRef>
          </c:cat>
          <c:val>
            <c:numRef>
              <c:f>source1!$B$4:$G$4</c:f>
              <c:numCache>
                <c:formatCode>0.00</c:formatCode>
                <c:ptCount val="6"/>
                <c:pt idx="0">
                  <c:v>0.19500000000000001</c:v>
                </c:pt>
                <c:pt idx="1">
                  <c:v>1701.6890000000001</c:v>
                </c:pt>
                <c:pt idx="2">
                  <c:v>0.61899999999999999</c:v>
                </c:pt>
                <c:pt idx="3">
                  <c:v>1963.0550000000001</c:v>
                </c:pt>
                <c:pt idx="4">
                  <c:v>1.6E-2</c:v>
                </c:pt>
                <c:pt idx="5">
                  <c:v>123.623</c:v>
                </c:pt>
              </c:numCache>
            </c:numRef>
          </c:val>
        </c:ser>
        <c:ser>
          <c:idx val="2"/>
          <c:order val="2"/>
          <c:tx>
            <c:strRef>
              <c:f>source1!$A$5</c:f>
              <c:strCache>
                <c:ptCount val="1"/>
                <c:pt idx="0">
                  <c:v>2022-2023
(April-June)</c:v>
                </c:pt>
              </c:strCache>
            </c:strRef>
          </c:tx>
          <c:invertIfNegative val="0"/>
          <c:cat>
            <c:multiLvlStrRef>
              <c:f>source1!$B$1:$G$2</c:f>
              <c:multiLvlStrCache>
                <c:ptCount val="6"/>
                <c:lvl>
                  <c:pt idx="0">
                    <c:v>Trading
Volume
(Million Shares)</c:v>
                  </c:pt>
                  <c:pt idx="1">
                    <c:v>Trading
Value
(Milion Kyat)</c:v>
                  </c:pt>
                  <c:pt idx="2">
                    <c:v>Trading
Volume
(Million Shares)</c:v>
                  </c:pt>
                  <c:pt idx="3">
                    <c:v>Trading
Value
(Milion Kyat)</c:v>
                  </c:pt>
                  <c:pt idx="4">
                    <c:v>Trading
Volume
(Million Shares)</c:v>
                  </c:pt>
                  <c:pt idx="5">
                    <c:v>Trading
Value
(Milion Kyat)</c:v>
                  </c:pt>
                </c:lvl>
                <c:lvl>
                  <c:pt idx="0">
                    <c:v>First Myanmar Investment
Public Co. Ltd.(FMI)</c:v>
                  </c:pt>
                  <c:pt idx="2">
                    <c:v>Myanmar Thilawa SEZ Holding Public Ltd.(MTSH)</c:v>
                  </c:pt>
                  <c:pt idx="4">
                    <c:v>Myanmar Citizens Bank Ltd. (MCB)</c:v>
                  </c:pt>
                </c:lvl>
              </c:multiLvlStrCache>
            </c:multiLvlStrRef>
          </c:cat>
          <c:val>
            <c:numRef>
              <c:f>source1!$B$5:$G$5</c:f>
              <c:numCache>
                <c:formatCode>0.00</c:formatCode>
                <c:ptCount val="6"/>
                <c:pt idx="0">
                  <c:v>2.5000000000000001E-2</c:v>
                </c:pt>
                <c:pt idx="1">
                  <c:v>193.55799999999999</c:v>
                </c:pt>
                <c:pt idx="2">
                  <c:v>8.7999999999999995E-2</c:v>
                </c:pt>
                <c:pt idx="3">
                  <c:v>233.77799999999999</c:v>
                </c:pt>
                <c:pt idx="4">
                  <c:v>2E-3</c:v>
                </c:pt>
                <c:pt idx="5">
                  <c:v>15.02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42464"/>
        <c:axId val="244144000"/>
      </c:barChart>
      <c:catAx>
        <c:axId val="244142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44144000"/>
        <c:crosses val="autoZero"/>
        <c:auto val="1"/>
        <c:lblAlgn val="ctr"/>
        <c:lblOffset val="100"/>
        <c:noMultiLvlLbl val="0"/>
      </c:catAx>
      <c:valAx>
        <c:axId val="244144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44142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28727846588464"/>
          <c:y val="0.78130955852740624"/>
          <c:w val="0.77299188554190423"/>
          <c:h val="0.1322662444972156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88153556504375"/>
          <c:y val="4.335624781079437E-2"/>
          <c:w val="0.75707322256935683"/>
          <c:h val="0.60094899735579899"/>
        </c:manualLayout>
      </c:layout>
      <c:lineChart>
        <c:grouping val="standard"/>
        <c:varyColors val="0"/>
        <c:ser>
          <c:idx val="0"/>
          <c:order val="0"/>
          <c:tx>
            <c:strRef>
              <c:f>'[2]Source 90'!$C$1</c:f>
              <c:strCache>
                <c:ptCount val="1"/>
                <c:pt idx="0">
                  <c:v>Trading Value
(Million Kyats)</c:v>
                </c:pt>
              </c:strCache>
            </c:strRef>
          </c:tx>
          <c:marker>
            <c:symbol val="none"/>
          </c:marker>
          <c:cat>
            <c:strRef>
              <c:f>'[2]Source 90'!$B$2:$B$14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 June</c:v>
                </c:pt>
              </c:strCache>
            </c:strRef>
          </c:cat>
          <c:val>
            <c:numRef>
              <c:f>'[2]Source 90'!$C$2:$C$14</c:f>
              <c:numCache>
                <c:formatCode>General</c:formatCode>
                <c:ptCount val="13"/>
                <c:pt idx="0">
                  <c:v>430.286</c:v>
                </c:pt>
                <c:pt idx="1">
                  <c:v>231.666</c:v>
                </c:pt>
                <c:pt idx="2">
                  <c:v>305.42200000000003</c:v>
                </c:pt>
                <c:pt idx="3">
                  <c:v>931.81799999999998</c:v>
                </c:pt>
                <c:pt idx="4">
                  <c:v>594.43899999999996</c:v>
                </c:pt>
                <c:pt idx="5">
                  <c:v>219.298</c:v>
                </c:pt>
                <c:pt idx="6">
                  <c:v>191.21899999999999</c:v>
                </c:pt>
                <c:pt idx="7">
                  <c:v>282.04300000000001</c:v>
                </c:pt>
                <c:pt idx="8">
                  <c:v>492.90300000000002</c:v>
                </c:pt>
                <c:pt idx="9">
                  <c:v>260.63400000000001</c:v>
                </c:pt>
                <c:pt idx="10">
                  <c:v>276.21100000000001</c:v>
                </c:pt>
                <c:pt idx="11">
                  <c:v>314.03100000000001</c:v>
                </c:pt>
                <c:pt idx="12">
                  <c:v>200.631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836032"/>
        <c:axId val="247837824"/>
      </c:lineChart>
      <c:lineChart>
        <c:grouping val="standard"/>
        <c:varyColors val="0"/>
        <c:ser>
          <c:idx val="1"/>
          <c:order val="1"/>
          <c:tx>
            <c:strRef>
              <c:f>'[2]Source 90'!$D$1</c:f>
              <c:strCache>
                <c:ptCount val="1"/>
                <c:pt idx="0">
                  <c:v>Trading Volume 
(Million Shares)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'[2]Source 90'!$B$2:$B$14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 June</c:v>
                </c:pt>
              </c:strCache>
            </c:strRef>
          </c:cat>
          <c:val>
            <c:numRef>
              <c:f>'[2]Source 90'!$D$2:$D$14</c:f>
              <c:numCache>
                <c:formatCode>General</c:formatCode>
                <c:ptCount val="13"/>
                <c:pt idx="0">
                  <c:v>7.9000000000000001E-2</c:v>
                </c:pt>
                <c:pt idx="1">
                  <c:v>4.7E-2</c:v>
                </c:pt>
                <c:pt idx="2">
                  <c:v>4.9000000000000002E-2</c:v>
                </c:pt>
                <c:pt idx="3">
                  <c:v>0.22800000000000001</c:v>
                </c:pt>
                <c:pt idx="4">
                  <c:v>0.11</c:v>
                </c:pt>
                <c:pt idx="5">
                  <c:v>4.5999999999999999E-2</c:v>
                </c:pt>
                <c:pt idx="6">
                  <c:v>4.3999999999999997E-2</c:v>
                </c:pt>
                <c:pt idx="7">
                  <c:v>6.0999999999999999E-2</c:v>
                </c:pt>
                <c:pt idx="8">
                  <c:v>0.09</c:v>
                </c:pt>
                <c:pt idx="9">
                  <c:v>6.2E-2</c:v>
                </c:pt>
                <c:pt idx="10">
                  <c:v>5.2999999999999999E-2</c:v>
                </c:pt>
                <c:pt idx="11">
                  <c:v>5.5E-2</c:v>
                </c:pt>
                <c:pt idx="12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845248"/>
        <c:axId val="247839360"/>
      </c:lineChart>
      <c:catAx>
        <c:axId val="247836032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7837824"/>
        <c:crosses val="autoZero"/>
        <c:auto val="1"/>
        <c:lblAlgn val="ctr"/>
        <c:lblOffset val="100"/>
        <c:noMultiLvlLbl val="0"/>
      </c:catAx>
      <c:valAx>
        <c:axId val="247837824"/>
        <c:scaling>
          <c:orientation val="minMax"/>
          <c:max val="1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47836032"/>
        <c:crosses val="autoZero"/>
        <c:crossBetween val="between"/>
        <c:majorUnit val="250"/>
        <c:minorUnit val="20"/>
      </c:valAx>
      <c:valAx>
        <c:axId val="247839360"/>
        <c:scaling>
          <c:orientation val="minMax"/>
          <c:max val="0.30000000000000004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247845248"/>
        <c:crosses val="max"/>
        <c:crossBetween val="between"/>
        <c:majorUnit val="0.1"/>
      </c:valAx>
      <c:catAx>
        <c:axId val="247845248"/>
        <c:scaling>
          <c:orientation val="minMax"/>
        </c:scaling>
        <c:delete val="1"/>
        <c:axPos val="b"/>
        <c:majorTickMark val="out"/>
        <c:minorTickMark val="none"/>
        <c:tickLblPos val="nextTo"/>
        <c:crossAx val="247839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3877380529530922"/>
          <c:y val="0.83261161964714447"/>
          <c:w val="0.77607064741907261"/>
          <c:h val="0.117975460627868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41910</xdr:rowOff>
    </xdr:from>
    <xdr:to>
      <xdr:col>4</xdr:col>
      <xdr:colOff>1127760</xdr:colOff>
      <xdr:row>41</xdr:row>
      <xdr:rowOff>129540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561974</xdr:colOff>
      <xdr:row>0</xdr:row>
      <xdr:rowOff>447675</xdr:rowOff>
    </xdr:from>
    <xdr:to>
      <xdr:col>17</xdr:col>
      <xdr:colOff>38100</xdr:colOff>
      <xdr:row>9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15</xdr:row>
      <xdr:rowOff>80962</xdr:rowOff>
    </xdr:from>
    <xdr:to>
      <xdr:col>2</xdr:col>
      <xdr:colOff>2743201</xdr:colOff>
      <xdr:row>32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etary/Downloads/Users/admin/Downloads/SMEI%20CSO/SMEI%20New%20Ver/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/2022/7.SMEI(July%20cover)/Section%20Data/Finance-%20July%202022%20(27-9-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4.1 (75)"/>
      <sheetName val="Source 77 (2)"/>
      <sheetName val="T 4.2 (76)"/>
      <sheetName val="Source 78 (3)"/>
      <sheetName val="T 4.3 (77)"/>
      <sheetName val="Source 80 (2)"/>
      <sheetName val="T 4.4 (78)"/>
      <sheetName val="Source 81"/>
      <sheetName val="T 4.4 (79)"/>
      <sheetName val="Source 82"/>
      <sheetName val="T 4.4 (80)"/>
      <sheetName val="Source 83"/>
      <sheetName val="T 4.5 (81)"/>
      <sheetName val="Source 84"/>
      <sheetName val="T 4.5 (82)"/>
      <sheetName val="Source 85"/>
      <sheetName val="T 4.6 (83)"/>
      <sheetName val="Source 86"/>
      <sheetName val="T 4.7 (84)"/>
      <sheetName val="Source 87"/>
      <sheetName val="T 4.8 (85)"/>
      <sheetName val="Source 88"/>
      <sheetName val="T 4.8 (86)"/>
      <sheetName val="Source 89"/>
      <sheetName val="T 4.8 (87)"/>
      <sheetName val="Source 90"/>
      <sheetName val="T 4.9 (88)"/>
      <sheetName val="Source 91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C1" t="str">
            <v>Trading Value
(Million Kyats)</v>
          </cell>
          <cell r="D1" t="str">
            <v>Trading Volume 
(Million Shares)</v>
          </cell>
        </row>
        <row r="2">
          <cell r="B2" t="str">
            <v>2021 June</v>
          </cell>
          <cell r="C2">
            <v>430.286</v>
          </cell>
          <cell r="D2">
            <v>7.9000000000000001E-2</v>
          </cell>
        </row>
        <row r="3">
          <cell r="B3" t="str">
            <v>2021 July</v>
          </cell>
          <cell r="C3">
            <v>231.666</v>
          </cell>
          <cell r="D3">
            <v>4.7E-2</v>
          </cell>
        </row>
        <row r="4">
          <cell r="B4" t="str">
            <v>2021 Aug</v>
          </cell>
          <cell r="C4">
            <v>305.42200000000003</v>
          </cell>
          <cell r="D4">
            <v>4.9000000000000002E-2</v>
          </cell>
        </row>
        <row r="5">
          <cell r="B5" t="str">
            <v>2021 Sept</v>
          </cell>
          <cell r="C5">
            <v>931.81799999999998</v>
          </cell>
          <cell r="D5">
            <v>0.22800000000000001</v>
          </cell>
        </row>
        <row r="6">
          <cell r="B6" t="str">
            <v>2021 Oct</v>
          </cell>
          <cell r="C6">
            <v>594.43899999999996</v>
          </cell>
          <cell r="D6">
            <v>0.11</v>
          </cell>
        </row>
        <row r="7">
          <cell r="B7" t="str">
            <v>2021 Nov</v>
          </cell>
          <cell r="C7">
            <v>219.298</v>
          </cell>
          <cell r="D7">
            <v>4.5999999999999999E-2</v>
          </cell>
        </row>
        <row r="8">
          <cell r="B8" t="str">
            <v>2021 Dec</v>
          </cell>
          <cell r="C8">
            <v>191.21899999999999</v>
          </cell>
          <cell r="D8">
            <v>4.3999999999999997E-2</v>
          </cell>
        </row>
        <row r="9">
          <cell r="B9" t="str">
            <v>2022 Jan</v>
          </cell>
          <cell r="C9">
            <v>282.04300000000001</v>
          </cell>
          <cell r="D9">
            <v>6.0999999999999999E-2</v>
          </cell>
        </row>
        <row r="10">
          <cell r="B10" t="str">
            <v>2022 Feb</v>
          </cell>
          <cell r="C10">
            <v>492.90300000000002</v>
          </cell>
          <cell r="D10">
            <v>0.09</v>
          </cell>
        </row>
        <row r="11">
          <cell r="B11" t="str">
            <v>2022 Mar</v>
          </cell>
          <cell r="C11">
            <v>260.63400000000001</v>
          </cell>
          <cell r="D11">
            <v>6.2E-2</v>
          </cell>
        </row>
        <row r="12">
          <cell r="B12" t="str">
            <v>2022 Apr</v>
          </cell>
          <cell r="C12">
            <v>276.21100000000001</v>
          </cell>
          <cell r="D12">
            <v>5.2999999999999999E-2</v>
          </cell>
        </row>
        <row r="13">
          <cell r="B13" t="str">
            <v>2022 May</v>
          </cell>
          <cell r="C13">
            <v>314.03100000000001</v>
          </cell>
          <cell r="D13">
            <v>5.5E-2</v>
          </cell>
        </row>
        <row r="14">
          <cell r="B14" t="str">
            <v>2022  June</v>
          </cell>
          <cell r="C14">
            <v>200.631</v>
          </cell>
          <cell r="D14">
            <v>0.04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48"/>
  <sheetViews>
    <sheetView showGridLines="0" tabSelected="1" workbookViewId="0">
      <selection activeCell="XFD1048576" sqref="XFD1048576"/>
    </sheetView>
  </sheetViews>
  <sheetFormatPr defaultRowHeight="15.75" x14ac:dyDescent="0.25"/>
  <cols>
    <col min="1" max="1" width="13.77734375" customWidth="1"/>
    <col min="2" max="7" width="9.77734375" customWidth="1"/>
    <col min="8" max="8" width="8.88671875" style="74"/>
    <col min="9" max="9" width="14.21875" style="74" customWidth="1"/>
    <col min="10" max="10" width="14.33203125" style="74" customWidth="1"/>
    <col min="11" max="11" width="14.21875" style="74" customWidth="1"/>
    <col min="12" max="16384" width="8.88671875" style="74"/>
  </cols>
  <sheetData>
    <row r="1" spans="1:10" ht="16.5" x14ac:dyDescent="0.25">
      <c r="G1" s="76" t="s">
        <v>53</v>
      </c>
    </row>
    <row r="2" spans="1:10" ht="16.5" x14ac:dyDescent="0.25">
      <c r="E2" s="76"/>
    </row>
    <row r="3" spans="1:10" x14ac:dyDescent="0.25">
      <c r="A3" s="77" t="s">
        <v>50</v>
      </c>
      <c r="B3" s="77"/>
      <c r="C3" s="77"/>
      <c r="D3" s="77"/>
      <c r="E3" s="77"/>
      <c r="F3" s="77"/>
      <c r="G3" s="77"/>
    </row>
    <row r="5" spans="1:10" ht="45.75" customHeight="1" x14ac:dyDescent="0.25">
      <c r="A5" s="68" t="s">
        <v>5</v>
      </c>
      <c r="B5" s="69" t="s">
        <v>38</v>
      </c>
      <c r="C5" s="69"/>
      <c r="D5" s="69" t="s">
        <v>27</v>
      </c>
      <c r="E5" s="69"/>
      <c r="F5" s="69" t="s">
        <v>28</v>
      </c>
      <c r="G5" s="70"/>
      <c r="J5" s="80" t="s">
        <v>45</v>
      </c>
    </row>
    <row r="6" spans="1:10" ht="66.599999999999994" customHeight="1" x14ac:dyDescent="0.25">
      <c r="A6" s="68"/>
      <c r="B6" s="2" t="s">
        <v>42</v>
      </c>
      <c r="C6" s="2" t="s">
        <v>47</v>
      </c>
      <c r="D6" s="2" t="s">
        <v>42</v>
      </c>
      <c r="E6" s="2" t="s">
        <v>47</v>
      </c>
      <c r="F6" s="2" t="s">
        <v>42</v>
      </c>
      <c r="G6" s="3" t="s">
        <v>47</v>
      </c>
      <c r="J6" s="74" t="s">
        <v>44</v>
      </c>
    </row>
    <row r="7" spans="1:10" ht="29.1" customHeight="1" x14ac:dyDescent="0.25">
      <c r="A7" s="26" t="s">
        <v>21</v>
      </c>
      <c r="B7" s="27">
        <v>0.29899999999999999</v>
      </c>
      <c r="C7" s="27">
        <v>3015.2420000000002</v>
      </c>
      <c r="D7" s="27">
        <v>2.786</v>
      </c>
      <c r="E7" s="27">
        <v>10135.246999999999</v>
      </c>
      <c r="F7" s="27">
        <v>1.2999999999999999E-2</v>
      </c>
      <c r="G7" s="28">
        <v>105.51300000000001</v>
      </c>
    </row>
    <row r="8" spans="1:10" ht="29.1" customHeight="1" x14ac:dyDescent="0.25">
      <c r="A8" s="6" t="s">
        <v>22</v>
      </c>
      <c r="B8" s="31">
        <v>0.19</v>
      </c>
      <c r="C8" s="31">
        <v>1701.6890000000001</v>
      </c>
      <c r="D8" s="31">
        <v>0.61899999999999999</v>
      </c>
      <c r="E8" s="31">
        <v>1963.0550000000001</v>
      </c>
      <c r="F8" s="31">
        <v>0.01</v>
      </c>
      <c r="G8" s="32">
        <v>123.623</v>
      </c>
    </row>
    <row r="9" spans="1:10" ht="29.1" customHeight="1" x14ac:dyDescent="0.25">
      <c r="A9" s="1" t="s">
        <v>25</v>
      </c>
      <c r="B9" s="33">
        <v>2.5000000000000001E-2</v>
      </c>
      <c r="C9" s="33">
        <v>193.55799999999999</v>
      </c>
      <c r="D9" s="33">
        <v>8.7999999999999995E-2</v>
      </c>
      <c r="E9" s="33">
        <v>233.77799999999999</v>
      </c>
      <c r="F9" s="33">
        <v>2E-3</v>
      </c>
      <c r="G9" s="34">
        <v>15.02</v>
      </c>
    </row>
    <row r="10" spans="1:10" ht="20.100000000000001" customHeight="1" x14ac:dyDescent="0.25">
      <c r="A10" s="4">
        <v>2021</v>
      </c>
      <c r="B10" s="5"/>
      <c r="C10" s="5"/>
      <c r="D10" s="5"/>
      <c r="E10" s="5"/>
      <c r="F10" s="5"/>
      <c r="G10" s="5"/>
    </row>
    <row r="11" spans="1:10" ht="20.100000000000001" customHeight="1" x14ac:dyDescent="0.25">
      <c r="A11" s="7" t="s">
        <v>2</v>
      </c>
      <c r="B11" s="35">
        <v>2.4E-2</v>
      </c>
      <c r="C11" s="35">
        <v>220.35400000000001</v>
      </c>
      <c r="D11" s="35">
        <v>3.7999999999999999E-2</v>
      </c>
      <c r="E11" s="35">
        <v>134.15799999999999</v>
      </c>
      <c r="F11" s="35">
        <v>0</v>
      </c>
      <c r="G11" s="36">
        <v>2.1240000000000001</v>
      </c>
    </row>
    <row r="12" spans="1:10" ht="20.100000000000001" customHeight="1" x14ac:dyDescent="0.25">
      <c r="A12" s="9" t="s">
        <v>3</v>
      </c>
      <c r="B12" s="37">
        <v>0.01</v>
      </c>
      <c r="C12" s="37">
        <v>88.075000000000003</v>
      </c>
      <c r="D12" s="37">
        <v>3.2000000000000001E-2</v>
      </c>
      <c r="E12" s="37">
        <v>107.761</v>
      </c>
      <c r="F12" s="37">
        <v>0</v>
      </c>
      <c r="G12" s="38">
        <v>2.411</v>
      </c>
    </row>
    <row r="13" spans="1:10" ht="20.100000000000001" customHeight="1" x14ac:dyDescent="0.25">
      <c r="A13" s="7" t="s">
        <v>16</v>
      </c>
      <c r="B13" s="35">
        <v>0.02</v>
      </c>
      <c r="C13" s="35">
        <v>182.773</v>
      </c>
      <c r="D13" s="35">
        <v>2.4E-2</v>
      </c>
      <c r="E13" s="35">
        <v>77.787000000000006</v>
      </c>
      <c r="F13" s="35">
        <v>0</v>
      </c>
      <c r="G13" s="36">
        <v>1.9039999999999999</v>
      </c>
    </row>
    <row r="14" spans="1:10" ht="20.100000000000001" customHeight="1" x14ac:dyDescent="0.25">
      <c r="A14" s="9" t="s">
        <v>18</v>
      </c>
      <c r="B14" s="37">
        <v>2.3E-2</v>
      </c>
      <c r="C14" s="37">
        <v>207.41499999999999</v>
      </c>
      <c r="D14" s="37">
        <v>0.17899999999999999</v>
      </c>
      <c r="E14" s="37">
        <v>554.322</v>
      </c>
      <c r="F14" s="37">
        <v>2E-3</v>
      </c>
      <c r="G14" s="38">
        <v>14.182</v>
      </c>
    </row>
    <row r="15" spans="1:10" ht="20.100000000000001" customHeight="1" x14ac:dyDescent="0.25">
      <c r="A15" s="7" t="s">
        <v>19</v>
      </c>
      <c r="B15" s="35">
        <v>1.7999999999999999E-2</v>
      </c>
      <c r="C15" s="35">
        <v>156.351</v>
      </c>
      <c r="D15" s="35">
        <v>7.8E-2</v>
      </c>
      <c r="E15" s="35">
        <v>248.41800000000001</v>
      </c>
      <c r="F15" s="35">
        <v>0</v>
      </c>
      <c r="G15" s="36">
        <v>2.593</v>
      </c>
    </row>
    <row r="16" spans="1:10" ht="20.100000000000001" customHeight="1" x14ac:dyDescent="0.25">
      <c r="A16" s="9" t="s">
        <v>23</v>
      </c>
      <c r="B16" s="37">
        <v>1.2999999999999999E-2</v>
      </c>
      <c r="C16" s="37">
        <v>111.309</v>
      </c>
      <c r="D16" s="37">
        <v>2.5000000000000001E-2</v>
      </c>
      <c r="E16" s="37">
        <v>81.192999999999998</v>
      </c>
      <c r="F16" s="37">
        <v>0</v>
      </c>
      <c r="G16" s="38">
        <v>0.69399999999999995</v>
      </c>
    </row>
    <row r="17" spans="1:7" ht="20.100000000000001" customHeight="1" x14ac:dyDescent="0.25">
      <c r="A17" s="7" t="s">
        <v>4</v>
      </c>
      <c r="B17" s="35">
        <v>4.0000000000000001E-3</v>
      </c>
      <c r="C17" s="35">
        <v>34.966999999999999</v>
      </c>
      <c r="D17" s="35">
        <v>3.4000000000000002E-2</v>
      </c>
      <c r="E17" s="35">
        <v>106.224</v>
      </c>
      <c r="F17" s="35">
        <v>0</v>
      </c>
      <c r="G17" s="36">
        <v>0.79700000000000004</v>
      </c>
    </row>
    <row r="18" spans="1:7" ht="20.100000000000001" customHeight="1" x14ac:dyDescent="0.25">
      <c r="A18" s="4">
        <v>2022</v>
      </c>
      <c r="B18" s="5"/>
      <c r="C18" s="5"/>
      <c r="D18" s="5"/>
      <c r="E18" s="5"/>
      <c r="F18" s="5"/>
      <c r="G18" s="5"/>
    </row>
    <row r="19" spans="1:7" ht="20.100000000000001" customHeight="1" x14ac:dyDescent="0.25">
      <c r="A19" s="9" t="s">
        <v>31</v>
      </c>
      <c r="B19" s="37">
        <v>1.6E-2</v>
      </c>
      <c r="C19" s="37">
        <v>128.38200000000001</v>
      </c>
      <c r="D19" s="37">
        <v>4.2999999999999997E-2</v>
      </c>
      <c r="E19" s="37">
        <v>129.28899999999999</v>
      </c>
      <c r="F19" s="37">
        <v>0</v>
      </c>
      <c r="G19" s="38">
        <v>1.905</v>
      </c>
    </row>
    <row r="20" spans="1:7" ht="20.100000000000001" customHeight="1" x14ac:dyDescent="0.25">
      <c r="A20" s="7" t="s">
        <v>32</v>
      </c>
      <c r="B20" s="35">
        <v>2.1999999999999999E-2</v>
      </c>
      <c r="C20" s="35">
        <v>183.10900000000001</v>
      </c>
      <c r="D20" s="35">
        <v>4.3999999999999997E-2</v>
      </c>
      <c r="E20" s="35">
        <v>130.88499999999999</v>
      </c>
      <c r="F20" s="35">
        <v>1.0999999999999999E-2</v>
      </c>
      <c r="G20" s="36">
        <v>88.802999999999997</v>
      </c>
    </row>
    <row r="21" spans="1:7" ht="20.100000000000001" customHeight="1" x14ac:dyDescent="0.25">
      <c r="A21" s="9" t="s">
        <v>33</v>
      </c>
      <c r="B21" s="37">
        <v>7.0000000000000001E-3</v>
      </c>
      <c r="C21" s="37">
        <v>53.258000000000003</v>
      </c>
      <c r="D21" s="37">
        <v>4.5999999999999999E-2</v>
      </c>
      <c r="E21" s="37">
        <v>131.011</v>
      </c>
      <c r="F21" s="37">
        <v>0</v>
      </c>
      <c r="G21" s="38">
        <v>1.091</v>
      </c>
    </row>
    <row r="22" spans="1:7" ht="20.100000000000001" customHeight="1" x14ac:dyDescent="0.25">
      <c r="A22" s="7" t="s">
        <v>1</v>
      </c>
      <c r="B22" s="35">
        <v>8.9999999999999993E-3</v>
      </c>
      <c r="C22" s="35">
        <v>69.212999999999994</v>
      </c>
      <c r="D22" s="35">
        <v>3.3000000000000002E-2</v>
      </c>
      <c r="E22" s="35">
        <v>88.007999999999996</v>
      </c>
      <c r="F22" s="35">
        <v>0</v>
      </c>
      <c r="G22" s="36">
        <v>0.377</v>
      </c>
    </row>
    <row r="23" spans="1:7" ht="20.100000000000001" customHeight="1" x14ac:dyDescent="0.25">
      <c r="A23" s="9" t="s">
        <v>34</v>
      </c>
      <c r="B23" s="37">
        <v>0.01</v>
      </c>
      <c r="C23" s="37">
        <v>80.015000000000001</v>
      </c>
      <c r="D23" s="37">
        <v>0.03</v>
      </c>
      <c r="E23" s="37">
        <v>78.478999999999999</v>
      </c>
      <c r="F23" s="37">
        <v>1E-3</v>
      </c>
      <c r="G23" s="38">
        <v>8.6189999999999998</v>
      </c>
    </row>
    <row r="24" spans="1:7" ht="20.100000000000001" customHeight="1" x14ac:dyDescent="0.25">
      <c r="A24" s="8" t="s">
        <v>2</v>
      </c>
      <c r="B24" s="29">
        <v>6.0000000000000001E-3</v>
      </c>
      <c r="C24" s="29">
        <v>44.33</v>
      </c>
      <c r="D24" s="29">
        <v>2.5000000000000001E-2</v>
      </c>
      <c r="E24" s="29">
        <v>67.290999999999997</v>
      </c>
      <c r="F24" s="29">
        <v>1E-3</v>
      </c>
      <c r="G24" s="30">
        <v>6.0250000000000004</v>
      </c>
    </row>
    <row r="25" spans="1:7" x14ac:dyDescent="0.25">
      <c r="A25" s="39"/>
      <c r="B25" s="42"/>
      <c r="C25" s="39"/>
      <c r="D25" s="39"/>
      <c r="E25" s="39"/>
      <c r="F25" s="42"/>
      <c r="G25" s="43" t="s">
        <v>43</v>
      </c>
    </row>
    <row r="26" spans="1:7" x14ac:dyDescent="0.25">
      <c r="A26" s="39"/>
      <c r="B26" s="39"/>
      <c r="C26" s="39"/>
      <c r="D26" s="39"/>
      <c r="E26" s="39"/>
      <c r="F26" s="39"/>
      <c r="G26" s="39"/>
    </row>
    <row r="27" spans="1:7" x14ac:dyDescent="0.25">
      <c r="A27" s="39"/>
      <c r="B27" s="39"/>
      <c r="C27" s="39"/>
      <c r="D27" s="39"/>
      <c r="E27" s="39"/>
      <c r="F27" s="39"/>
      <c r="G27" s="39"/>
    </row>
    <row r="28" spans="1:7" x14ac:dyDescent="0.25">
      <c r="A28" s="39"/>
      <c r="B28" s="39"/>
      <c r="C28" s="39"/>
      <c r="D28" s="39"/>
      <c r="E28" s="39"/>
      <c r="F28" s="39"/>
      <c r="G28" s="39"/>
    </row>
    <row r="29" spans="1:7" x14ac:dyDescent="0.25">
      <c r="A29" s="39"/>
      <c r="B29" s="39"/>
      <c r="C29" s="39"/>
      <c r="D29" s="39"/>
      <c r="E29" s="39"/>
      <c r="F29" s="39"/>
      <c r="G29" s="39"/>
    </row>
    <row r="30" spans="1:7" x14ac:dyDescent="0.25">
      <c r="A30" s="39"/>
      <c r="B30" s="39"/>
      <c r="C30" s="39"/>
      <c r="D30" s="39"/>
      <c r="E30" s="39"/>
      <c r="F30" s="39"/>
      <c r="G30" s="39"/>
    </row>
    <row r="31" spans="1:7" x14ac:dyDescent="0.25">
      <c r="A31" s="39"/>
      <c r="B31" s="39"/>
      <c r="C31" s="39"/>
      <c r="D31" s="39"/>
      <c r="E31" s="39"/>
      <c r="F31" s="39"/>
      <c r="G31" s="39"/>
    </row>
    <row r="32" spans="1:7" x14ac:dyDescent="0.25">
      <c r="A32" s="39"/>
      <c r="B32" s="39"/>
      <c r="C32" s="39"/>
      <c r="D32" s="39"/>
      <c r="E32" s="39"/>
      <c r="F32" s="39"/>
      <c r="G32" s="39"/>
    </row>
    <row r="33" spans="1:7" x14ac:dyDescent="0.25">
      <c r="A33" s="39"/>
      <c r="B33" s="39"/>
      <c r="C33" s="39"/>
      <c r="D33" s="39"/>
      <c r="E33" s="39"/>
      <c r="F33" s="39"/>
      <c r="G33" s="39"/>
    </row>
    <row r="34" spans="1:7" x14ac:dyDescent="0.25">
      <c r="A34" s="39"/>
      <c r="B34" s="39"/>
      <c r="C34" s="39"/>
      <c r="D34" s="39"/>
      <c r="E34" s="39"/>
      <c r="F34" s="39"/>
      <c r="G34" s="39"/>
    </row>
    <row r="35" spans="1:7" x14ac:dyDescent="0.25">
      <c r="A35" s="39"/>
      <c r="B35" s="39"/>
      <c r="C35" s="39"/>
      <c r="D35" s="39"/>
      <c r="E35" s="39"/>
      <c r="F35" s="39"/>
      <c r="G35" s="39"/>
    </row>
    <row r="36" spans="1:7" x14ac:dyDescent="0.25">
      <c r="A36" s="39"/>
      <c r="B36" s="39"/>
      <c r="C36" s="39"/>
      <c r="D36" s="39"/>
      <c r="E36" s="39"/>
      <c r="F36" s="39"/>
      <c r="G36" s="39"/>
    </row>
    <row r="37" spans="1:7" x14ac:dyDescent="0.25">
      <c r="A37" s="39"/>
      <c r="B37" s="39"/>
      <c r="C37" s="39"/>
      <c r="D37" s="39"/>
      <c r="E37" s="39"/>
      <c r="F37" s="39"/>
      <c r="G37" s="39"/>
    </row>
    <row r="38" spans="1:7" x14ac:dyDescent="0.25">
      <c r="A38" s="39"/>
      <c r="B38" s="39"/>
      <c r="C38" s="39"/>
      <c r="D38" s="39"/>
      <c r="E38" s="39"/>
      <c r="F38" s="39"/>
      <c r="G38" s="39"/>
    </row>
    <row r="39" spans="1:7" x14ac:dyDescent="0.25">
      <c r="A39" s="39"/>
      <c r="B39" s="39"/>
      <c r="C39" s="39"/>
      <c r="D39" s="39"/>
      <c r="E39" s="39"/>
      <c r="F39" s="39"/>
      <c r="G39" s="39"/>
    </row>
    <row r="40" spans="1:7" x14ac:dyDescent="0.25">
      <c r="A40" s="39"/>
      <c r="B40" s="39"/>
      <c r="C40" s="39"/>
      <c r="D40" s="39"/>
      <c r="E40" s="39"/>
      <c r="F40" s="39"/>
      <c r="G40" s="39"/>
    </row>
    <row r="41" spans="1:7" x14ac:dyDescent="0.25">
      <c r="A41" s="39"/>
      <c r="B41" s="39"/>
      <c r="C41" s="39"/>
      <c r="D41" s="39"/>
      <c r="E41" s="39"/>
      <c r="F41" s="39"/>
      <c r="G41" s="39"/>
    </row>
    <row r="42" spans="1:7" x14ac:dyDescent="0.25">
      <c r="A42" s="39"/>
      <c r="B42" s="39"/>
      <c r="C42" s="39"/>
      <c r="D42" s="39"/>
      <c r="E42" s="39"/>
      <c r="F42" s="39"/>
      <c r="G42" s="39"/>
    </row>
    <row r="43" spans="1:7" x14ac:dyDescent="0.25">
      <c r="A43" s="39"/>
      <c r="B43" s="39"/>
      <c r="C43" s="39"/>
      <c r="D43" s="39"/>
      <c r="E43" s="39"/>
      <c r="F43" s="39"/>
      <c r="G43" s="39"/>
    </row>
    <row r="44" spans="1:7" x14ac:dyDescent="0.25">
      <c r="A44" s="39"/>
      <c r="B44" s="39"/>
      <c r="C44" s="39"/>
      <c r="D44" s="39"/>
      <c r="E44" s="39"/>
      <c r="F44" s="39"/>
      <c r="G44" s="39"/>
    </row>
    <row r="45" spans="1:7" x14ac:dyDescent="0.25">
      <c r="A45" s="39"/>
      <c r="B45" s="39"/>
      <c r="C45" s="39"/>
      <c r="D45" s="39"/>
      <c r="E45" s="39"/>
      <c r="F45" s="39"/>
      <c r="G45" s="39"/>
    </row>
    <row r="46" spans="1:7" x14ac:dyDescent="0.25">
      <c r="A46" s="39"/>
      <c r="B46" s="39"/>
      <c r="C46" s="39"/>
      <c r="D46" s="39"/>
      <c r="E46" s="39"/>
      <c r="F46" s="39"/>
      <c r="G46" s="39"/>
    </row>
    <row r="47" spans="1:7" x14ac:dyDescent="0.25">
      <c r="A47" s="39"/>
      <c r="B47" s="39"/>
      <c r="C47" s="39"/>
      <c r="D47" s="39"/>
      <c r="E47" s="39"/>
      <c r="F47" s="39"/>
      <c r="G47" s="39"/>
    </row>
    <row r="48" spans="1:7" x14ac:dyDescent="0.25">
      <c r="A48" s="39"/>
      <c r="B48" s="39"/>
      <c r="C48" s="39"/>
      <c r="D48" s="39"/>
      <c r="E48" s="39"/>
      <c r="F48" s="39"/>
      <c r="G48" s="39"/>
    </row>
  </sheetData>
  <mergeCells count="5">
    <mergeCell ref="A5:A6"/>
    <mergeCell ref="B5:C5"/>
    <mergeCell ref="D5:E5"/>
    <mergeCell ref="F5:G5"/>
    <mergeCell ref="A3:G3"/>
  </mergeCells>
  <pageMargins left="0.75" right="0.25" top="0.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5"/>
  <sheetViews>
    <sheetView showGridLines="0" workbookViewId="0">
      <selection activeCell="XFD1048576" sqref="XFD1048576"/>
    </sheetView>
  </sheetViews>
  <sheetFormatPr defaultRowHeight="24" customHeight="1" x14ac:dyDescent="0.25"/>
  <cols>
    <col min="1" max="1" width="12.109375" customWidth="1"/>
    <col min="2" max="2" width="11" customWidth="1"/>
    <col min="3" max="3" width="9.77734375" customWidth="1"/>
    <col min="4" max="4" width="11" customWidth="1"/>
    <col min="5" max="5" width="10" customWidth="1"/>
    <col min="6" max="6" width="9.21875" customWidth="1"/>
    <col min="7" max="7" width="9.109375" customWidth="1"/>
    <col min="8" max="9" width="8.77734375" style="74"/>
    <col min="10" max="16384" width="8.88671875" style="74"/>
  </cols>
  <sheetData>
    <row r="1" spans="1:16" ht="24" customHeight="1" x14ac:dyDescent="0.25">
      <c r="G1" s="76" t="s">
        <v>52</v>
      </c>
    </row>
    <row r="2" spans="1:16" ht="13.5" customHeight="1" x14ac:dyDescent="0.25">
      <c r="E2" s="76"/>
    </row>
    <row r="3" spans="1:16" ht="33.75" customHeight="1" x14ac:dyDescent="0.25">
      <c r="A3" s="77" t="s">
        <v>50</v>
      </c>
      <c r="B3" s="77"/>
      <c r="C3" s="77"/>
      <c r="D3" s="77"/>
      <c r="E3" s="77"/>
      <c r="F3" s="77"/>
      <c r="G3" s="77"/>
    </row>
    <row r="4" spans="1:16" ht="17.25" customHeight="1" x14ac:dyDescent="0.25"/>
    <row r="5" spans="1:16" ht="30.6" customHeight="1" x14ac:dyDescent="0.25">
      <c r="A5" s="68" t="s">
        <v>5</v>
      </c>
      <c r="B5" s="69" t="s">
        <v>35</v>
      </c>
      <c r="C5" s="69"/>
      <c r="D5" s="69" t="s">
        <v>39</v>
      </c>
      <c r="E5" s="69"/>
      <c r="F5" s="69" t="s">
        <v>40</v>
      </c>
      <c r="G5" s="70"/>
      <c r="J5" s="75" t="s">
        <v>41</v>
      </c>
      <c r="K5" s="75"/>
      <c r="L5" s="75"/>
      <c r="M5" s="75"/>
      <c r="N5" s="75"/>
      <c r="O5" s="75"/>
      <c r="P5" s="75"/>
    </row>
    <row r="6" spans="1:16" ht="55.15" customHeight="1" x14ac:dyDescent="0.25">
      <c r="A6" s="68"/>
      <c r="B6" s="2" t="s">
        <v>42</v>
      </c>
      <c r="C6" s="2" t="s">
        <v>47</v>
      </c>
      <c r="D6" s="2" t="s">
        <v>42</v>
      </c>
      <c r="E6" s="2" t="s">
        <v>47</v>
      </c>
      <c r="F6" s="2" t="s">
        <v>42</v>
      </c>
      <c r="G6" s="3" t="s">
        <v>47</v>
      </c>
    </row>
    <row r="7" spans="1:16" ht="29.1" customHeight="1" x14ac:dyDescent="0.25">
      <c r="A7" s="26" t="s">
        <v>21</v>
      </c>
      <c r="B7" s="44">
        <v>0.13400000000000001</v>
      </c>
      <c r="C7" s="27">
        <v>3011.9360000000001</v>
      </c>
      <c r="D7" s="44">
        <v>0.13500000000000001</v>
      </c>
      <c r="E7" s="27">
        <v>374.80599999999998</v>
      </c>
      <c r="F7" s="27">
        <v>0.13200000000000001</v>
      </c>
      <c r="G7" s="28">
        <v>377.69600000000003</v>
      </c>
    </row>
    <row r="8" spans="1:16" ht="29.1" customHeight="1" x14ac:dyDescent="0.25">
      <c r="A8" s="6" t="s">
        <v>22</v>
      </c>
      <c r="B8" s="45">
        <v>3.1E-2</v>
      </c>
      <c r="C8" s="31">
        <v>620.98599999999999</v>
      </c>
      <c r="D8" s="45">
        <v>4.3999999999999997E-2</v>
      </c>
      <c r="E8" s="31">
        <v>118.786</v>
      </c>
      <c r="F8" s="31">
        <v>2.4E-2</v>
      </c>
      <c r="G8" s="32">
        <v>69.635000000000005</v>
      </c>
      <c r="I8" s="79"/>
      <c r="J8" s="79"/>
    </row>
    <row r="9" spans="1:16" ht="29.1" customHeight="1" x14ac:dyDescent="0.25">
      <c r="A9" s="1" t="s">
        <v>25</v>
      </c>
      <c r="B9" s="46">
        <v>1.7000000000000001E-2</v>
      </c>
      <c r="C9" s="33">
        <v>295.601</v>
      </c>
      <c r="D9" s="46">
        <v>0</v>
      </c>
      <c r="E9" s="33">
        <v>12.086</v>
      </c>
      <c r="F9" s="33">
        <v>6.0000000000000001E-3</v>
      </c>
      <c r="G9" s="34">
        <v>16.085999999999999</v>
      </c>
    </row>
    <row r="10" spans="1:16" ht="20.100000000000001" customHeight="1" x14ac:dyDescent="0.25">
      <c r="A10" s="4">
        <v>2021</v>
      </c>
      <c r="B10" s="47"/>
      <c r="C10" s="5"/>
      <c r="D10" s="47"/>
      <c r="E10" s="5"/>
      <c r="F10" s="5"/>
      <c r="G10" s="5"/>
    </row>
    <row r="11" spans="1:16" ht="20.100000000000001" customHeight="1" x14ac:dyDescent="0.25">
      <c r="A11" s="7" t="s">
        <v>2</v>
      </c>
      <c r="B11" s="48">
        <v>1E-3</v>
      </c>
      <c r="C11" s="35">
        <v>20.507000000000001</v>
      </c>
      <c r="D11" s="48">
        <v>8.9999999999999993E-3</v>
      </c>
      <c r="E11" s="35">
        <v>25.114999999999998</v>
      </c>
      <c r="F11" s="35">
        <v>2E-3</v>
      </c>
      <c r="G11" s="36">
        <v>5.9029999999999996</v>
      </c>
    </row>
    <row r="12" spans="1:16" ht="20.100000000000001" customHeight="1" x14ac:dyDescent="0.25">
      <c r="A12" s="9" t="s">
        <v>3</v>
      </c>
      <c r="B12" s="49">
        <v>1E-3</v>
      </c>
      <c r="C12" s="37">
        <v>23.356999999999999</v>
      </c>
      <c r="D12" s="49">
        <v>3.0000000000000001E-3</v>
      </c>
      <c r="E12" s="37">
        <v>6.5759999999999996</v>
      </c>
      <c r="F12" s="37">
        <v>1E-3</v>
      </c>
      <c r="G12" s="38">
        <v>1.7090000000000001</v>
      </c>
    </row>
    <row r="13" spans="1:16" ht="20.100000000000001" customHeight="1" x14ac:dyDescent="0.25">
      <c r="A13" s="7" t="s">
        <v>16</v>
      </c>
      <c r="B13" s="48">
        <v>2E-3</v>
      </c>
      <c r="C13" s="35">
        <v>33.892000000000003</v>
      </c>
      <c r="D13" s="48">
        <v>1E-3</v>
      </c>
      <c r="E13" s="35">
        <v>3.7650000000000001</v>
      </c>
      <c r="F13" s="35">
        <v>1E-3</v>
      </c>
      <c r="G13" s="36">
        <v>2.278</v>
      </c>
    </row>
    <row r="14" spans="1:16" ht="20.100000000000001" customHeight="1" x14ac:dyDescent="0.25">
      <c r="A14" s="9" t="s">
        <v>18</v>
      </c>
      <c r="B14" s="49">
        <v>5.0000000000000001E-3</v>
      </c>
      <c r="C14" s="37">
        <v>98.12</v>
      </c>
      <c r="D14" s="49">
        <v>1.4E-2</v>
      </c>
      <c r="E14" s="37">
        <v>37.975999999999999</v>
      </c>
      <c r="F14" s="37">
        <v>5.0000000000000001E-3</v>
      </c>
      <c r="G14" s="38">
        <v>14.036</v>
      </c>
    </row>
    <row r="15" spans="1:16" ht="20.100000000000001" customHeight="1" x14ac:dyDescent="0.25">
      <c r="A15" s="7" t="s">
        <v>19</v>
      </c>
      <c r="B15" s="48">
        <v>8.0000000000000002E-3</v>
      </c>
      <c r="C15" s="35">
        <v>164.905</v>
      </c>
      <c r="D15" s="48">
        <v>3.0000000000000001E-3</v>
      </c>
      <c r="E15" s="35">
        <v>6.83</v>
      </c>
      <c r="F15" s="35">
        <v>2E-3</v>
      </c>
      <c r="G15" s="36">
        <v>5.3920000000000003</v>
      </c>
    </row>
    <row r="16" spans="1:16" ht="20.100000000000001" customHeight="1" x14ac:dyDescent="0.25">
      <c r="A16" s="9" t="s">
        <v>23</v>
      </c>
      <c r="B16" s="49">
        <v>0</v>
      </c>
      <c r="C16" s="37">
        <v>5.5869999999999997</v>
      </c>
      <c r="D16" s="49">
        <v>1E-3</v>
      </c>
      <c r="E16" s="37">
        <v>3.0489999999999999</v>
      </c>
      <c r="F16" s="37">
        <v>5.0000000000000001E-3</v>
      </c>
      <c r="G16" s="38">
        <v>15.516999999999999</v>
      </c>
    </row>
    <row r="17" spans="1:9" ht="20.100000000000001" customHeight="1" x14ac:dyDescent="0.25">
      <c r="A17" s="7" t="s">
        <v>4</v>
      </c>
      <c r="B17" s="48">
        <v>2E-3</v>
      </c>
      <c r="C17" s="35">
        <v>40.070999999999998</v>
      </c>
      <c r="D17" s="48">
        <v>2E-3</v>
      </c>
      <c r="E17" s="35">
        <v>5.9020000000000001</v>
      </c>
      <c r="F17" s="35">
        <v>0</v>
      </c>
      <c r="G17" s="36">
        <v>1.86</v>
      </c>
    </row>
    <row r="18" spans="1:9" ht="20.100000000000001" customHeight="1" x14ac:dyDescent="0.25">
      <c r="A18" s="4">
        <v>2022</v>
      </c>
      <c r="B18" s="47"/>
      <c r="C18" s="5"/>
      <c r="D18" s="47"/>
      <c r="E18" s="5"/>
      <c r="F18" s="5"/>
      <c r="G18" s="5"/>
    </row>
    <row r="19" spans="1:9" ht="20.100000000000001" customHeight="1" x14ac:dyDescent="0.25">
      <c r="A19" s="9" t="s">
        <v>31</v>
      </c>
      <c r="B19" s="49">
        <v>0</v>
      </c>
      <c r="C19" s="37">
        <v>15.992000000000001</v>
      </c>
      <c r="D19" s="49">
        <v>2E-3</v>
      </c>
      <c r="E19" s="37">
        <v>3.851</v>
      </c>
      <c r="F19" s="37">
        <v>0</v>
      </c>
      <c r="G19" s="38">
        <v>0.45300000000000001</v>
      </c>
    </row>
    <row r="20" spans="1:9" ht="20.100000000000001" customHeight="1" x14ac:dyDescent="0.25">
      <c r="A20" s="7" t="s">
        <v>32</v>
      </c>
      <c r="B20" s="48">
        <v>3.0000000000000001E-3</v>
      </c>
      <c r="C20" s="35">
        <v>62.975999999999999</v>
      </c>
      <c r="D20" s="48">
        <v>6.0000000000000001E-3</v>
      </c>
      <c r="E20" s="35">
        <v>16.443999999999999</v>
      </c>
      <c r="F20" s="35">
        <v>2E-3</v>
      </c>
      <c r="G20" s="36">
        <v>5.9530000000000003</v>
      </c>
    </row>
    <row r="21" spans="1:9" ht="20.100000000000001" customHeight="1" x14ac:dyDescent="0.25">
      <c r="A21" s="9" t="s">
        <v>33</v>
      </c>
      <c r="B21" s="49">
        <v>3.0000000000000001E-3</v>
      </c>
      <c r="C21" s="37">
        <v>58.121000000000002</v>
      </c>
      <c r="D21" s="49">
        <v>3.0000000000000001E-3</v>
      </c>
      <c r="E21" s="37">
        <v>6.9530000000000003</v>
      </c>
      <c r="F21" s="37">
        <v>3.0000000000000001E-3</v>
      </c>
      <c r="G21" s="38">
        <v>8.32</v>
      </c>
      <c r="I21" s="79"/>
    </row>
    <row r="22" spans="1:9" ht="20.100000000000001" customHeight="1" x14ac:dyDescent="0.25">
      <c r="A22" s="7" t="s">
        <v>1</v>
      </c>
      <c r="B22" s="48">
        <v>6.0000000000000001E-3</v>
      </c>
      <c r="C22" s="35">
        <v>103.78</v>
      </c>
      <c r="D22" s="48">
        <v>2E-3</v>
      </c>
      <c r="E22" s="35">
        <v>4.4119999999999999</v>
      </c>
      <c r="F22" s="35">
        <v>3.0000000000000001E-3</v>
      </c>
      <c r="G22" s="36">
        <v>8.3960000000000008</v>
      </c>
    </row>
    <row r="23" spans="1:9" ht="20.100000000000001" customHeight="1" x14ac:dyDescent="0.25">
      <c r="A23" s="9" t="s">
        <v>34</v>
      </c>
      <c r="B23" s="49">
        <v>7.0000000000000001E-3</v>
      </c>
      <c r="C23" s="37">
        <v>120.84099999999999</v>
      </c>
      <c r="D23" s="49">
        <v>2E-3</v>
      </c>
      <c r="E23" s="37">
        <v>5.226</v>
      </c>
      <c r="F23" s="37">
        <v>1E-3</v>
      </c>
      <c r="G23" s="38">
        <v>2.3809999999999998</v>
      </c>
    </row>
    <row r="24" spans="1:9" ht="20.100000000000001" customHeight="1" x14ac:dyDescent="0.25">
      <c r="A24" s="8" t="s">
        <v>2</v>
      </c>
      <c r="B24" s="50">
        <v>4.0000000000000001E-3</v>
      </c>
      <c r="C24" s="29">
        <v>70.98</v>
      </c>
      <c r="D24" s="50">
        <v>0</v>
      </c>
      <c r="E24" s="29">
        <v>2.448</v>
      </c>
      <c r="F24" s="29">
        <v>2E-3</v>
      </c>
      <c r="G24" s="30">
        <v>5.3090000000000002</v>
      </c>
    </row>
    <row r="25" spans="1:9" ht="16.149999999999999" customHeight="1" x14ac:dyDescent="0.25">
      <c r="A25" s="39"/>
      <c r="B25" s="42"/>
      <c r="C25" s="42"/>
      <c r="D25" s="42"/>
      <c r="E25" s="42"/>
      <c r="F25" s="42"/>
      <c r="G25" s="43" t="s">
        <v>43</v>
      </c>
    </row>
    <row r="26" spans="1:9" ht="24" customHeight="1" x14ac:dyDescent="0.25">
      <c r="A26" s="39"/>
      <c r="B26" s="39"/>
      <c r="C26" s="39"/>
      <c r="D26" s="39"/>
      <c r="E26" s="39"/>
      <c r="F26" s="39"/>
      <c r="G26" s="39"/>
    </row>
    <row r="27" spans="1:9" ht="24" customHeight="1" x14ac:dyDescent="0.25">
      <c r="A27" s="39"/>
      <c r="B27" s="39"/>
      <c r="C27" s="39"/>
      <c r="D27" s="39"/>
      <c r="E27" s="39"/>
      <c r="F27" s="39"/>
      <c r="G27" s="39"/>
    </row>
    <row r="28" spans="1:9" ht="24" customHeight="1" x14ac:dyDescent="0.25">
      <c r="A28" s="39"/>
      <c r="B28" s="39"/>
      <c r="C28" s="39"/>
      <c r="D28" s="39"/>
      <c r="E28" s="39"/>
      <c r="F28" s="39"/>
      <c r="G28" s="39"/>
    </row>
    <row r="29" spans="1:9" ht="24" customHeight="1" x14ac:dyDescent="0.25">
      <c r="A29" s="39"/>
      <c r="B29" s="39"/>
      <c r="C29" s="39"/>
      <c r="D29" s="39"/>
      <c r="E29" s="39"/>
      <c r="F29" s="39"/>
      <c r="G29" s="39"/>
    </row>
    <row r="30" spans="1:9" ht="24" customHeight="1" x14ac:dyDescent="0.25">
      <c r="A30" s="39"/>
      <c r="B30" s="39"/>
      <c r="C30" s="39"/>
      <c r="D30" s="39"/>
      <c r="E30" s="39"/>
      <c r="F30" s="39"/>
      <c r="G30" s="39"/>
    </row>
    <row r="31" spans="1:9" ht="24" customHeight="1" x14ac:dyDescent="0.25">
      <c r="A31" s="39"/>
      <c r="B31" s="39"/>
      <c r="C31" s="39"/>
      <c r="D31" s="39"/>
      <c r="E31" s="39"/>
      <c r="F31" s="39"/>
      <c r="G31" s="39"/>
    </row>
    <row r="32" spans="1:9" ht="24" customHeight="1" x14ac:dyDescent="0.25">
      <c r="A32" s="39"/>
      <c r="B32" s="39"/>
      <c r="C32" s="39"/>
      <c r="D32" s="39"/>
      <c r="E32" s="39"/>
      <c r="F32" s="39"/>
      <c r="G32" s="39"/>
    </row>
    <row r="33" spans="1:7" ht="24" customHeight="1" x14ac:dyDescent="0.25">
      <c r="A33" s="39"/>
      <c r="B33" s="39"/>
      <c r="C33" s="39"/>
      <c r="D33" s="39"/>
      <c r="E33" s="39"/>
      <c r="F33" s="39"/>
      <c r="G33" s="39"/>
    </row>
    <row r="34" spans="1:7" ht="24" customHeight="1" x14ac:dyDescent="0.25">
      <c r="A34" s="39"/>
      <c r="B34" s="39"/>
      <c r="C34" s="39"/>
      <c r="D34" s="39"/>
      <c r="E34" s="39"/>
      <c r="F34" s="39"/>
      <c r="G34" s="39"/>
    </row>
    <row r="35" spans="1:7" ht="24" customHeight="1" x14ac:dyDescent="0.25">
      <c r="A35" s="39"/>
      <c r="B35" s="39"/>
      <c r="C35" s="39"/>
      <c r="D35" s="39"/>
      <c r="E35" s="39"/>
      <c r="F35" s="39"/>
      <c r="G35" s="39"/>
    </row>
  </sheetData>
  <mergeCells count="6">
    <mergeCell ref="A3:G3"/>
    <mergeCell ref="J5:P5"/>
    <mergeCell ref="A5:A6"/>
    <mergeCell ref="B5:C5"/>
    <mergeCell ref="D5:E5"/>
    <mergeCell ref="F5:G5"/>
  </mergeCells>
  <pageMargins left="0.75" right="0.25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3"/>
  <sheetViews>
    <sheetView showGridLines="0" workbookViewId="0">
      <selection activeCell="XFD1048576" sqref="XFD1048576"/>
    </sheetView>
  </sheetViews>
  <sheetFormatPr defaultRowHeight="15.75" x14ac:dyDescent="0.25"/>
  <cols>
    <col min="1" max="1" width="14.109375" customWidth="1"/>
    <col min="2" max="5" width="13.6640625" customWidth="1"/>
    <col min="6" max="16384" width="8.88671875" style="74"/>
  </cols>
  <sheetData>
    <row r="1" spans="1:12" ht="16.5" x14ac:dyDescent="0.25">
      <c r="E1" s="76" t="s">
        <v>51</v>
      </c>
    </row>
    <row r="2" spans="1:12" ht="9.75" customHeight="1" x14ac:dyDescent="0.25">
      <c r="E2" s="76"/>
    </row>
    <row r="3" spans="1:12" ht="36" customHeight="1" x14ac:dyDescent="0.25">
      <c r="A3" s="77" t="s">
        <v>50</v>
      </c>
      <c r="B3" s="78"/>
      <c r="C3" s="78"/>
      <c r="D3" s="78"/>
      <c r="E3" s="78"/>
    </row>
    <row r="5" spans="1:12" ht="31.9" customHeight="1" x14ac:dyDescent="0.25">
      <c r="A5" s="68" t="s">
        <v>5</v>
      </c>
      <c r="B5" s="70" t="s">
        <v>36</v>
      </c>
      <c r="C5" s="71"/>
      <c r="D5" s="70" t="s">
        <v>0</v>
      </c>
      <c r="E5" s="72"/>
      <c r="H5" s="75" t="s">
        <v>46</v>
      </c>
      <c r="I5" s="75"/>
      <c r="J5" s="75"/>
      <c r="K5" s="75"/>
      <c r="L5" s="75"/>
    </row>
    <row r="6" spans="1:12" ht="42.75" customHeight="1" x14ac:dyDescent="0.25">
      <c r="A6" s="68"/>
      <c r="B6" s="40" t="s">
        <v>42</v>
      </c>
      <c r="C6" s="40" t="s">
        <v>47</v>
      </c>
      <c r="D6" s="40" t="s">
        <v>42</v>
      </c>
      <c r="E6" s="41" t="s">
        <v>47</v>
      </c>
    </row>
    <row r="7" spans="1:12" ht="29.1" customHeight="1" x14ac:dyDescent="0.25">
      <c r="A7" s="26" t="s">
        <v>21</v>
      </c>
      <c r="B7" s="51" t="s">
        <v>6</v>
      </c>
      <c r="C7" s="51" t="s">
        <v>6</v>
      </c>
      <c r="D7" s="52">
        <v>3.5</v>
      </c>
      <c r="E7" s="53">
        <v>17020.438999999998</v>
      </c>
    </row>
    <row r="8" spans="1:12" ht="29.1" customHeight="1" x14ac:dyDescent="0.25">
      <c r="A8" s="6" t="s">
        <v>22</v>
      </c>
      <c r="B8" s="54">
        <v>1.0999999999999999E-2</v>
      </c>
      <c r="C8" s="54">
        <v>54.777999999999999</v>
      </c>
      <c r="D8" s="55">
        <v>0.94</v>
      </c>
      <c r="E8" s="56">
        <v>4652.55</v>
      </c>
    </row>
    <row r="9" spans="1:12" ht="29.1" customHeight="1" x14ac:dyDescent="0.25">
      <c r="A9" s="1" t="s">
        <v>25</v>
      </c>
      <c r="B9" s="57">
        <v>0</v>
      </c>
      <c r="C9" s="57">
        <v>24.745000000000001</v>
      </c>
      <c r="D9" s="57">
        <v>0.14799999999999999</v>
      </c>
      <c r="E9" s="58">
        <v>790.87400000000002</v>
      </c>
    </row>
    <row r="10" spans="1:12" ht="20.100000000000001" customHeight="1" x14ac:dyDescent="0.25">
      <c r="A10" s="4">
        <v>2021</v>
      </c>
      <c r="B10" s="47"/>
      <c r="C10" s="47"/>
      <c r="D10" s="47"/>
      <c r="E10" s="47"/>
    </row>
    <row r="11" spans="1:12" ht="20.100000000000001" customHeight="1" x14ac:dyDescent="0.25">
      <c r="A11" s="7" t="s">
        <v>2</v>
      </c>
      <c r="B11" s="59">
        <v>5.0000000000000001E-3</v>
      </c>
      <c r="C11" s="59">
        <v>22.125</v>
      </c>
      <c r="D11" s="59">
        <v>7.9000000000000001E-2</v>
      </c>
      <c r="E11" s="60">
        <v>430.286</v>
      </c>
    </row>
    <row r="12" spans="1:12" ht="20.100000000000001" customHeight="1" x14ac:dyDescent="0.25">
      <c r="A12" s="9" t="s">
        <v>3</v>
      </c>
      <c r="B12" s="61">
        <v>0</v>
      </c>
      <c r="C12" s="61">
        <v>1.7789999999999999</v>
      </c>
      <c r="D12" s="61">
        <v>4.7E-2</v>
      </c>
      <c r="E12" s="62">
        <v>231.666</v>
      </c>
    </row>
    <row r="13" spans="1:12" ht="20.100000000000001" customHeight="1" x14ac:dyDescent="0.25">
      <c r="A13" s="7" t="s">
        <v>16</v>
      </c>
      <c r="B13" s="59">
        <v>1E-3</v>
      </c>
      <c r="C13" s="59">
        <v>3.024</v>
      </c>
      <c r="D13" s="59">
        <v>4.9000000000000002E-2</v>
      </c>
      <c r="E13" s="60">
        <v>305.42200000000003</v>
      </c>
    </row>
    <row r="14" spans="1:12" ht="20.100000000000001" customHeight="1" x14ac:dyDescent="0.25">
      <c r="A14" s="9" t="s">
        <v>18</v>
      </c>
      <c r="B14" s="61">
        <v>1E-3</v>
      </c>
      <c r="C14" s="61">
        <v>5.7670000000000003</v>
      </c>
      <c r="D14" s="61">
        <v>0.22800000000000001</v>
      </c>
      <c r="E14" s="62">
        <v>931.81799999999998</v>
      </c>
    </row>
    <row r="15" spans="1:12" ht="20.100000000000001" customHeight="1" x14ac:dyDescent="0.25">
      <c r="A15" s="7" t="s">
        <v>19</v>
      </c>
      <c r="B15" s="59">
        <v>2E-3</v>
      </c>
      <c r="C15" s="59">
        <v>9.952</v>
      </c>
      <c r="D15" s="59">
        <v>0.11</v>
      </c>
      <c r="E15" s="60">
        <v>594.43899999999996</v>
      </c>
    </row>
    <row r="16" spans="1:12" ht="20.100000000000001" customHeight="1" x14ac:dyDescent="0.25">
      <c r="A16" s="9" t="s">
        <v>23</v>
      </c>
      <c r="B16" s="61">
        <v>0</v>
      </c>
      <c r="C16" s="61">
        <v>1.9490000000000001</v>
      </c>
      <c r="D16" s="61">
        <v>4.5999999999999999E-2</v>
      </c>
      <c r="E16" s="62">
        <v>219.298</v>
      </c>
    </row>
    <row r="17" spans="1:5" ht="20.100000000000001" customHeight="1" x14ac:dyDescent="0.25">
      <c r="A17" s="7" t="s">
        <v>4</v>
      </c>
      <c r="B17" s="59">
        <v>0</v>
      </c>
      <c r="C17" s="59">
        <v>1.3979999999999999</v>
      </c>
      <c r="D17" s="59">
        <v>4.3999999999999997E-2</v>
      </c>
      <c r="E17" s="60">
        <v>191.21899999999999</v>
      </c>
    </row>
    <row r="18" spans="1:5" ht="20.100000000000001" customHeight="1" x14ac:dyDescent="0.25">
      <c r="A18" s="4">
        <v>2022</v>
      </c>
      <c r="B18" s="47"/>
      <c r="C18" s="47"/>
      <c r="D18" s="66"/>
      <c r="E18" s="47"/>
    </row>
    <row r="19" spans="1:5" ht="20.100000000000001" customHeight="1" x14ac:dyDescent="0.25">
      <c r="A19" s="9" t="s">
        <v>31</v>
      </c>
      <c r="B19" s="61">
        <v>0</v>
      </c>
      <c r="C19" s="61">
        <v>2.1709999999999998</v>
      </c>
      <c r="D19" s="61">
        <v>6.0999999999999999E-2</v>
      </c>
      <c r="E19" s="62">
        <v>282.04300000000001</v>
      </c>
    </row>
    <row r="20" spans="1:5" ht="20.100000000000001" customHeight="1" x14ac:dyDescent="0.25">
      <c r="A20" s="7" t="s">
        <v>32</v>
      </c>
      <c r="B20" s="59">
        <v>1E-3</v>
      </c>
      <c r="C20" s="59">
        <v>4.7320000000000002</v>
      </c>
      <c r="D20" s="59">
        <v>0.09</v>
      </c>
      <c r="E20" s="60">
        <v>492.90300000000002</v>
      </c>
    </row>
    <row r="21" spans="1:5" ht="20.100000000000001" customHeight="1" x14ac:dyDescent="0.25">
      <c r="A21" s="9" t="s">
        <v>33</v>
      </c>
      <c r="B21" s="61">
        <v>0</v>
      </c>
      <c r="C21" s="61">
        <v>1.88</v>
      </c>
      <c r="D21" s="61">
        <v>6.2E-2</v>
      </c>
      <c r="E21" s="62">
        <v>260.63400000000001</v>
      </c>
    </row>
    <row r="22" spans="1:5" ht="20.100000000000001" customHeight="1" x14ac:dyDescent="0.25">
      <c r="A22" s="7" t="s">
        <v>1</v>
      </c>
      <c r="B22" s="59">
        <v>0</v>
      </c>
      <c r="C22" s="59">
        <v>2.024</v>
      </c>
      <c r="D22" s="59">
        <v>5.2999999999999999E-2</v>
      </c>
      <c r="E22" s="60">
        <v>276.21100000000001</v>
      </c>
    </row>
    <row r="23" spans="1:5" ht="20.100000000000001" customHeight="1" x14ac:dyDescent="0.25">
      <c r="A23" s="9" t="s">
        <v>34</v>
      </c>
      <c r="B23" s="61">
        <v>4.0000000000000001E-3</v>
      </c>
      <c r="C23" s="61">
        <v>18.472000000000001</v>
      </c>
      <c r="D23" s="61">
        <v>5.5E-2</v>
      </c>
      <c r="E23" s="62">
        <v>314.03100000000001</v>
      </c>
    </row>
    <row r="24" spans="1:5" ht="20.100000000000001" customHeight="1" x14ac:dyDescent="0.25">
      <c r="A24" s="8" t="s">
        <v>2</v>
      </c>
      <c r="B24" s="63">
        <v>0</v>
      </c>
      <c r="C24" s="63">
        <v>4.2489999999999997</v>
      </c>
      <c r="D24" s="63">
        <v>0.04</v>
      </c>
      <c r="E24" s="64">
        <v>200.631</v>
      </c>
    </row>
    <row r="25" spans="1:5" x14ac:dyDescent="0.25">
      <c r="A25" s="73" t="s">
        <v>37</v>
      </c>
      <c r="B25" s="73"/>
      <c r="C25" s="73"/>
      <c r="D25" s="73"/>
      <c r="E25" s="73"/>
    </row>
    <row r="26" spans="1:5" x14ac:dyDescent="0.25">
      <c r="A26" s="39"/>
      <c r="B26" s="39"/>
      <c r="C26" s="39"/>
      <c r="D26" s="39"/>
      <c r="E26" s="39"/>
    </row>
    <row r="27" spans="1:5" x14ac:dyDescent="0.25">
      <c r="A27" s="39"/>
      <c r="B27" s="39"/>
      <c r="C27" s="39"/>
      <c r="D27" s="39"/>
      <c r="E27" s="39"/>
    </row>
    <row r="28" spans="1:5" x14ac:dyDescent="0.25">
      <c r="A28" s="39"/>
      <c r="B28" s="39"/>
      <c r="C28" s="39"/>
      <c r="D28" s="39"/>
      <c r="E28" s="39"/>
    </row>
    <row r="29" spans="1:5" x14ac:dyDescent="0.25">
      <c r="A29" s="39"/>
      <c r="B29" s="39"/>
      <c r="C29" s="39"/>
      <c r="D29" s="39"/>
      <c r="E29" s="39"/>
    </row>
    <row r="30" spans="1:5" x14ac:dyDescent="0.25">
      <c r="A30" s="39"/>
      <c r="B30" s="39"/>
      <c r="C30" s="39"/>
      <c r="D30" s="39"/>
      <c r="E30" s="39"/>
    </row>
    <row r="31" spans="1:5" x14ac:dyDescent="0.25">
      <c r="A31" s="39"/>
      <c r="B31" s="39"/>
      <c r="C31" s="39"/>
      <c r="D31" s="39"/>
      <c r="E31" s="39"/>
    </row>
    <row r="32" spans="1:5" x14ac:dyDescent="0.25">
      <c r="A32" s="39"/>
      <c r="B32" s="39"/>
      <c r="C32" s="39"/>
      <c r="D32" s="39"/>
      <c r="E32" s="39"/>
    </row>
    <row r="33" spans="1:5" x14ac:dyDescent="0.25">
      <c r="A33" s="39"/>
      <c r="B33" s="39"/>
      <c r="C33" s="39"/>
      <c r="D33" s="39"/>
      <c r="E33" s="39"/>
    </row>
    <row r="34" spans="1:5" x14ac:dyDescent="0.25">
      <c r="A34" s="39"/>
      <c r="B34" s="39"/>
      <c r="C34" s="39"/>
      <c r="D34" s="39"/>
      <c r="E34" s="39"/>
    </row>
    <row r="35" spans="1:5" x14ac:dyDescent="0.25">
      <c r="A35" s="39"/>
      <c r="B35" s="39"/>
      <c r="C35" s="39"/>
      <c r="D35" s="39"/>
      <c r="E35" s="39"/>
    </row>
    <row r="36" spans="1:5" x14ac:dyDescent="0.25">
      <c r="A36" s="39"/>
      <c r="B36" s="39"/>
      <c r="C36" s="39"/>
      <c r="D36" s="39"/>
      <c r="E36" s="39"/>
    </row>
    <row r="37" spans="1:5" x14ac:dyDescent="0.25">
      <c r="A37" s="39"/>
      <c r="B37" s="39"/>
      <c r="C37" s="39"/>
      <c r="D37" s="39"/>
      <c r="E37" s="39"/>
    </row>
    <row r="38" spans="1:5" x14ac:dyDescent="0.25">
      <c r="A38" s="39"/>
      <c r="B38" s="39"/>
      <c r="C38" s="39"/>
      <c r="D38" s="39"/>
      <c r="E38" s="39"/>
    </row>
    <row r="39" spans="1:5" x14ac:dyDescent="0.25">
      <c r="A39" s="39"/>
      <c r="B39" s="39"/>
      <c r="C39" s="39"/>
      <c r="D39" s="39"/>
      <c r="E39" s="39"/>
    </row>
    <row r="40" spans="1:5" x14ac:dyDescent="0.25">
      <c r="A40" s="39"/>
      <c r="B40" s="39"/>
      <c r="C40" s="39"/>
      <c r="D40" s="39"/>
      <c r="E40" s="39"/>
    </row>
    <row r="41" spans="1:5" x14ac:dyDescent="0.25">
      <c r="A41" s="39"/>
      <c r="B41" s="39"/>
      <c r="C41" s="39"/>
      <c r="D41" s="39"/>
      <c r="E41" s="39"/>
    </row>
    <row r="42" spans="1:5" x14ac:dyDescent="0.25">
      <c r="A42" s="39"/>
      <c r="B42" s="39"/>
      <c r="C42" s="39"/>
      <c r="D42" s="39"/>
      <c r="E42" s="39"/>
    </row>
    <row r="43" spans="1:5" x14ac:dyDescent="0.25">
      <c r="A43" s="39"/>
      <c r="B43" s="39"/>
      <c r="C43" s="39"/>
      <c r="D43" s="39"/>
      <c r="E43" s="39"/>
    </row>
  </sheetData>
  <mergeCells count="6">
    <mergeCell ref="A3:E3"/>
    <mergeCell ref="H5:L5"/>
    <mergeCell ref="A5:A6"/>
    <mergeCell ref="B5:C5"/>
    <mergeCell ref="D5:E5"/>
    <mergeCell ref="A25:E25"/>
  </mergeCells>
  <pageMargins left="0.75" right="0.5" top="0.5" bottom="0.2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XFD1048576" sqref="XFD1048576"/>
    </sheetView>
  </sheetViews>
  <sheetFormatPr defaultRowHeight="15.75" x14ac:dyDescent="0.25"/>
  <cols>
    <col min="1" max="1" width="12.77734375" customWidth="1"/>
  </cols>
  <sheetData>
    <row r="1" spans="1:7" ht="54.75" customHeight="1" x14ac:dyDescent="0.25">
      <c r="A1" s="68" t="s">
        <v>5</v>
      </c>
      <c r="B1" s="69" t="s">
        <v>38</v>
      </c>
      <c r="C1" s="69"/>
      <c r="D1" s="69" t="s">
        <v>27</v>
      </c>
      <c r="E1" s="69"/>
      <c r="F1" s="69" t="s">
        <v>28</v>
      </c>
      <c r="G1" s="70"/>
    </row>
    <row r="2" spans="1:7" ht="42.75" customHeight="1" x14ac:dyDescent="0.25">
      <c r="A2" s="68"/>
      <c r="B2" s="10" t="s">
        <v>29</v>
      </c>
      <c r="C2" s="10" t="s">
        <v>30</v>
      </c>
      <c r="D2" s="10" t="s">
        <v>29</v>
      </c>
      <c r="E2" s="10" t="s">
        <v>30</v>
      </c>
      <c r="F2" s="10" t="s">
        <v>29</v>
      </c>
      <c r="G2" s="18" t="s">
        <v>30</v>
      </c>
    </row>
    <row r="3" spans="1:7" ht="25.5" x14ac:dyDescent="0.25">
      <c r="A3" s="16" t="s">
        <v>21</v>
      </c>
      <c r="B3" s="11">
        <v>0.29899999999999999</v>
      </c>
      <c r="C3" s="11">
        <v>3015.2420000000002</v>
      </c>
      <c r="D3" s="11">
        <v>2.786</v>
      </c>
      <c r="E3" s="11">
        <v>10135.246999999999</v>
      </c>
      <c r="F3" s="11">
        <v>1.2999999999999999E-2</v>
      </c>
      <c r="G3" s="19">
        <v>105.51300000000001</v>
      </c>
    </row>
    <row r="4" spans="1:7" ht="25.5" x14ac:dyDescent="0.25">
      <c r="A4" s="17" t="s">
        <v>22</v>
      </c>
      <c r="B4" s="12">
        <v>0.19500000000000001</v>
      </c>
      <c r="C4" s="12">
        <v>1701.6890000000001</v>
      </c>
      <c r="D4" s="12">
        <v>0.61899999999999999</v>
      </c>
      <c r="E4" s="12">
        <v>1963.0550000000001</v>
      </c>
      <c r="F4" s="12">
        <v>1.6E-2</v>
      </c>
      <c r="G4" s="20">
        <v>123.623</v>
      </c>
    </row>
    <row r="5" spans="1:7" ht="25.5" x14ac:dyDescent="0.25">
      <c r="A5" s="16" t="s">
        <v>25</v>
      </c>
      <c r="B5" s="13">
        <v>2.5000000000000001E-2</v>
      </c>
      <c r="C5" s="13">
        <v>193.55799999999999</v>
      </c>
      <c r="D5" s="13">
        <v>8.7999999999999995E-2</v>
      </c>
      <c r="E5" s="13">
        <v>233.77799999999999</v>
      </c>
      <c r="F5" s="13">
        <v>2E-3</v>
      </c>
      <c r="G5" s="21">
        <v>15.02</v>
      </c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XFD1048576" sqref="XFD1048576"/>
    </sheetView>
  </sheetViews>
  <sheetFormatPr defaultRowHeight="15.75" x14ac:dyDescent="0.25"/>
  <cols>
    <col min="1" max="1" width="12.88671875" customWidth="1"/>
    <col min="2" max="2" width="18.21875" customWidth="1"/>
    <col min="3" max="3" width="15.5546875" customWidth="1"/>
    <col min="4" max="4" width="18.5546875" customWidth="1"/>
  </cols>
  <sheetData>
    <row r="1" spans="1:4" ht="41.25" customHeight="1" x14ac:dyDescent="0.25">
      <c r="A1" s="25" t="s">
        <v>5</v>
      </c>
      <c r="B1" s="24" t="s">
        <v>35</v>
      </c>
      <c r="C1" s="24" t="s">
        <v>39</v>
      </c>
      <c r="D1" s="24" t="s">
        <v>40</v>
      </c>
    </row>
    <row r="2" spans="1:4" ht="25.5" x14ac:dyDescent="0.25">
      <c r="A2" s="16" t="s">
        <v>21</v>
      </c>
      <c r="B2" s="11">
        <v>3011.9360000000001</v>
      </c>
      <c r="C2" s="11">
        <v>374.80599999999998</v>
      </c>
      <c r="D2" s="19">
        <v>377.69600000000003</v>
      </c>
    </row>
    <row r="3" spans="1:4" ht="25.5" x14ac:dyDescent="0.25">
      <c r="A3" s="17" t="s">
        <v>22</v>
      </c>
      <c r="B3" s="12">
        <v>620.98599999999999</v>
      </c>
      <c r="C3" s="12">
        <v>118.786</v>
      </c>
      <c r="D3" s="20">
        <v>69.635000000000005</v>
      </c>
    </row>
    <row r="4" spans="1:4" ht="25.5" x14ac:dyDescent="0.25">
      <c r="A4" s="16" t="s">
        <v>25</v>
      </c>
      <c r="B4" s="13">
        <v>295.601</v>
      </c>
      <c r="C4" s="13">
        <v>12.086</v>
      </c>
      <c r="D4" s="21">
        <v>16.085999999999999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XFD1048576" sqref="XFD1048576"/>
    </sheetView>
  </sheetViews>
  <sheetFormatPr defaultRowHeight="15.75" x14ac:dyDescent="0.25"/>
  <cols>
    <col min="1" max="1" width="14.5546875" customWidth="1"/>
    <col min="2" max="2" width="36.33203125" customWidth="1"/>
    <col min="3" max="3" width="34" customWidth="1"/>
  </cols>
  <sheetData>
    <row r="1" spans="1:7" ht="26.25" customHeight="1" x14ac:dyDescent="0.25">
      <c r="A1" s="65"/>
      <c r="B1" s="10" t="s">
        <v>48</v>
      </c>
      <c r="C1" s="10" t="s">
        <v>49</v>
      </c>
    </row>
    <row r="2" spans="1:7" x14ac:dyDescent="0.25">
      <c r="A2" s="67" t="s">
        <v>7</v>
      </c>
      <c r="B2" s="22">
        <v>430.286</v>
      </c>
      <c r="C2" s="14">
        <v>0.08</v>
      </c>
      <c r="E2">
        <v>7.9000000000000001E-2</v>
      </c>
      <c r="G2">
        <f>C2-E2</f>
        <v>1.0000000000000009E-3</v>
      </c>
    </row>
    <row r="3" spans="1:7" x14ac:dyDescent="0.25">
      <c r="A3" s="67" t="s">
        <v>8</v>
      </c>
      <c r="B3" s="23">
        <v>231.666</v>
      </c>
      <c r="C3" s="15">
        <v>0.05</v>
      </c>
      <c r="E3">
        <v>4.7E-2</v>
      </c>
      <c r="G3">
        <f t="shared" ref="G3:G14" si="0">C3-E3</f>
        <v>3.0000000000000027E-3</v>
      </c>
    </row>
    <row r="4" spans="1:7" x14ac:dyDescent="0.25">
      <c r="A4" s="67" t="s">
        <v>9</v>
      </c>
      <c r="B4" s="22">
        <v>305.42200000000003</v>
      </c>
      <c r="C4" s="14">
        <v>0.05</v>
      </c>
      <c r="E4">
        <v>4.9000000000000002E-2</v>
      </c>
      <c r="G4">
        <f t="shared" si="0"/>
        <v>1.0000000000000009E-3</v>
      </c>
    </row>
    <row r="5" spans="1:7" x14ac:dyDescent="0.25">
      <c r="A5" s="67" t="s">
        <v>10</v>
      </c>
      <c r="B5" s="23">
        <v>931.81799999999998</v>
      </c>
      <c r="C5" s="15">
        <v>0.23</v>
      </c>
      <c r="E5">
        <v>0.22800000000000001</v>
      </c>
      <c r="G5">
        <f t="shared" si="0"/>
        <v>2.0000000000000018E-3</v>
      </c>
    </row>
    <row r="6" spans="1:7" x14ac:dyDescent="0.25">
      <c r="A6" s="67" t="s">
        <v>11</v>
      </c>
      <c r="B6" s="22">
        <v>594.43899999999996</v>
      </c>
      <c r="C6" s="14">
        <v>0.11</v>
      </c>
      <c r="E6">
        <v>0.11</v>
      </c>
      <c r="G6">
        <f t="shared" si="0"/>
        <v>0</v>
      </c>
    </row>
    <row r="7" spans="1:7" x14ac:dyDescent="0.25">
      <c r="A7" s="67" t="s">
        <v>12</v>
      </c>
      <c r="B7" s="23">
        <v>219.298</v>
      </c>
      <c r="C7" s="15">
        <v>0.05</v>
      </c>
      <c r="E7">
        <v>4.5999999999999999E-2</v>
      </c>
      <c r="G7">
        <f t="shared" si="0"/>
        <v>4.0000000000000036E-3</v>
      </c>
    </row>
    <row r="8" spans="1:7" x14ac:dyDescent="0.25">
      <c r="A8" s="67" t="s">
        <v>13</v>
      </c>
      <c r="B8" s="22">
        <v>191.21899999999999</v>
      </c>
      <c r="C8" s="14">
        <v>0.04</v>
      </c>
      <c r="E8">
        <v>4.3999999999999997E-2</v>
      </c>
      <c r="G8">
        <f t="shared" si="0"/>
        <v>-3.9999999999999966E-3</v>
      </c>
    </row>
    <row r="9" spans="1:7" x14ac:dyDescent="0.25">
      <c r="A9" s="67" t="s">
        <v>14</v>
      </c>
      <c r="B9" s="23">
        <v>282.04300000000001</v>
      </c>
      <c r="C9" s="15">
        <v>0.06</v>
      </c>
      <c r="E9">
        <v>6.0999999999999999E-2</v>
      </c>
      <c r="G9">
        <f t="shared" si="0"/>
        <v>-1.0000000000000009E-3</v>
      </c>
    </row>
    <row r="10" spans="1:7" x14ac:dyDescent="0.25">
      <c r="A10" s="67" t="s">
        <v>15</v>
      </c>
      <c r="B10" s="22">
        <v>492.90300000000002</v>
      </c>
      <c r="C10" s="14">
        <v>0.09</v>
      </c>
      <c r="E10">
        <v>0.09</v>
      </c>
      <c r="G10">
        <f t="shared" si="0"/>
        <v>0</v>
      </c>
    </row>
    <row r="11" spans="1:7" x14ac:dyDescent="0.25">
      <c r="A11" s="67" t="s">
        <v>17</v>
      </c>
      <c r="B11" s="23">
        <v>260.63400000000001</v>
      </c>
      <c r="C11" s="15">
        <v>0.06</v>
      </c>
      <c r="E11">
        <v>6.2E-2</v>
      </c>
      <c r="G11">
        <f t="shared" si="0"/>
        <v>-2.0000000000000018E-3</v>
      </c>
    </row>
    <row r="12" spans="1:7" x14ac:dyDescent="0.25">
      <c r="A12" s="67" t="s">
        <v>20</v>
      </c>
      <c r="B12" s="22">
        <v>276.21100000000001</v>
      </c>
      <c r="C12" s="14">
        <v>0.05</v>
      </c>
      <c r="E12">
        <v>5.2999999999999999E-2</v>
      </c>
      <c r="G12">
        <f t="shared" si="0"/>
        <v>-2.9999999999999957E-3</v>
      </c>
    </row>
    <row r="13" spans="1:7" x14ac:dyDescent="0.25">
      <c r="A13" s="67" t="s">
        <v>24</v>
      </c>
      <c r="B13" s="23">
        <v>314.03100000000001</v>
      </c>
      <c r="C13" s="15">
        <v>0.06</v>
      </c>
      <c r="E13">
        <v>5.5E-2</v>
      </c>
      <c r="G13">
        <f t="shared" si="0"/>
        <v>4.9999999999999975E-3</v>
      </c>
    </row>
    <row r="14" spans="1:7" x14ac:dyDescent="0.25">
      <c r="A14" s="67" t="s">
        <v>26</v>
      </c>
      <c r="B14" s="22">
        <v>200.631</v>
      </c>
      <c r="C14" s="14">
        <v>0.04</v>
      </c>
      <c r="E14">
        <v>0.04</v>
      </c>
      <c r="G14">
        <f t="shared" si="0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page1</vt:lpstr>
      <vt:lpstr>page2</vt:lpstr>
      <vt:lpstr>page3</vt:lpstr>
      <vt:lpstr>source1</vt:lpstr>
      <vt:lpstr>source2</vt:lpstr>
      <vt:lpstr>source3</vt:lpstr>
      <vt:lpstr>page1!Print_Area</vt:lpstr>
      <vt:lpstr>page2!Print_Area</vt:lpstr>
      <vt:lpstr>page3!Print_Area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PC(1), CSO</dc:creator>
  <cp:lastModifiedBy>May Ei Phu</cp:lastModifiedBy>
  <cp:lastPrinted>2022-12-19T10:57:10Z</cp:lastPrinted>
  <dcterms:created xsi:type="dcterms:W3CDTF">1999-08-23T06:37:37Z</dcterms:created>
  <dcterms:modified xsi:type="dcterms:W3CDTF">2022-12-19T10:57:50Z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2FDA456">
    <vt:lpwstr/>
  </property>
  <property fmtid="{D5CDD505-2E9C-101B-9397-08002B2CF9AE}" pid="3" name="IVID414C17D5">
    <vt:lpwstr/>
  </property>
  <property fmtid="{D5CDD505-2E9C-101B-9397-08002B2CF9AE}" pid="4" name="IVID334717D8">
    <vt:lpwstr/>
  </property>
  <property fmtid="{D5CDD505-2E9C-101B-9397-08002B2CF9AE}" pid="5" name="IVID396407E3">
    <vt:lpwstr/>
  </property>
  <property fmtid="{D5CDD505-2E9C-101B-9397-08002B2CF9AE}" pid="6" name="IVID8BDB40D5">
    <vt:lpwstr/>
  </property>
  <property fmtid="{D5CDD505-2E9C-101B-9397-08002B2CF9AE}" pid="7" name="IVID3746D2D3">
    <vt:lpwstr/>
  </property>
  <property fmtid="{D5CDD505-2E9C-101B-9397-08002B2CF9AE}" pid="8" name="IVID3746C4CF">
    <vt:lpwstr/>
  </property>
  <property fmtid="{D5CDD505-2E9C-101B-9397-08002B2CF9AE}" pid="9" name="IVID81A17DF">
    <vt:lpwstr/>
  </property>
  <property fmtid="{D5CDD505-2E9C-101B-9397-08002B2CF9AE}" pid="10" name="IVIDE4C17E4">
    <vt:lpwstr/>
  </property>
  <property fmtid="{D5CDD505-2E9C-101B-9397-08002B2CF9AE}" pid="11" name="IVID12408E6">
    <vt:lpwstr/>
  </property>
  <property fmtid="{D5CDD505-2E9C-101B-9397-08002B2CF9AE}" pid="12" name="IVID92717E9">
    <vt:lpwstr/>
  </property>
  <property fmtid="{D5CDD505-2E9C-101B-9397-08002B2CF9AE}" pid="13" name="IVID1F320AE2">
    <vt:lpwstr/>
  </property>
  <property fmtid="{D5CDD505-2E9C-101B-9397-08002B2CF9AE}" pid="14" name="IVID182615F8">
    <vt:lpwstr/>
  </property>
  <property fmtid="{D5CDD505-2E9C-101B-9397-08002B2CF9AE}" pid="15" name="IVID38E918A6">
    <vt:lpwstr/>
  </property>
  <property fmtid="{D5CDD505-2E9C-101B-9397-08002B2CF9AE}" pid="16" name="IVID7D0091E">
    <vt:lpwstr/>
  </property>
  <property fmtid="{D5CDD505-2E9C-101B-9397-08002B2CF9AE}" pid="17" name="WorkbookGuid">
    <vt:lpwstr>5eaaf7ee-1cfd-4a9e-b2b8-3f1e6e8bae7f</vt:lpwstr>
  </property>
</Properties>
</file>