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2995" windowHeight="9225"/>
  </bookViews>
  <sheets>
    <sheet name="page1" sheetId="1" r:id="rId1"/>
  </sheets>
  <externalReferences>
    <externalReference r:id="rId2"/>
    <externalReference r:id="rId3"/>
  </externalReferences>
  <definedNames>
    <definedName name="\a">#REF!</definedName>
    <definedName name="\c">#REF!</definedName>
    <definedName name="\m">#REF!</definedName>
    <definedName name="\s">#REF!</definedName>
    <definedName name="\v">#REF!</definedName>
    <definedName name="\x">#REF!</definedName>
    <definedName name="\z">#REF!</definedName>
    <definedName name="_\K">#REF!</definedName>
    <definedName name="_New3">#REF!</definedName>
    <definedName name="_Regression_Int" localSheetId="0" hidden="1">1</definedName>
    <definedName name="adv">#REF!</definedName>
    <definedName name="ag">#REF!</definedName>
    <definedName name="jjk">#REF!</definedName>
    <definedName name="love">#REF!</definedName>
    <definedName name="m">#REF!</definedName>
    <definedName name="_xlnm.Print_Area" localSheetId="0">page1!$A$1:$I$53</definedName>
    <definedName name="Print_Area_MI" localSheetId="0">page1!$A$5:$I$31</definedName>
    <definedName name="Print_Area_MI">#REF!</definedName>
    <definedName name="q">'[1]52 to 54'!#REF!</definedName>
    <definedName name="s">#REF!</definedName>
    <definedName name="t">#REF!</definedName>
    <definedName name="u">#REF!</definedName>
  </definedNames>
  <calcPr calcId="144525"/>
</workbook>
</file>

<file path=xl/calcChain.xml><?xml version="1.0" encoding="utf-8"?>
<calcChain xmlns="http://schemas.openxmlformats.org/spreadsheetml/2006/main">
  <c r="I12" i="1" l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<sst xmlns="http://schemas.openxmlformats.org/spreadsheetml/2006/main" count="54" uniqueCount="41">
  <si>
    <t>FY</t>
  </si>
  <si>
    <t>Domestic  Public  Transport</t>
  </si>
  <si>
    <t xml:space="preserve">  Railways </t>
  </si>
  <si>
    <t>Road Transport</t>
  </si>
  <si>
    <t>Inland</t>
  </si>
  <si>
    <t>Airways</t>
  </si>
  <si>
    <t>Water Transport</t>
  </si>
  <si>
    <t>Freight</t>
  </si>
  <si>
    <t>Passenger</t>
  </si>
  <si>
    <t xml:space="preserve">  ton-miles </t>
  </si>
  <si>
    <t xml:space="preserve"> -miles </t>
  </si>
  <si>
    <t>ton-miles</t>
  </si>
  <si>
    <t>-miles</t>
  </si>
  <si>
    <t>2020-2021 
(April-March)</t>
  </si>
  <si>
    <t>2021-2022 
(April-March)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</si>
  <si>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</si>
  <si>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</si>
  <si>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</si>
  <si>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</si>
  <si>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</si>
  <si>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</si>
  <si>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</si>
  <si>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</si>
  <si>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</si>
  <si>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</si>
  <si>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</si>
  <si>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</si>
  <si>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 Sources: </t>
  </si>
  <si>
    <t>Myanma Railways.</t>
  </si>
  <si>
    <t>Road Transport.</t>
  </si>
  <si>
    <t>Inland Water Transport.</t>
  </si>
  <si>
    <t>Myanmar National Airlines.</t>
  </si>
  <si>
    <t xml:space="preserve">                </t>
  </si>
  <si>
    <t xml:space="preserve"> Freight Ton-miles</t>
  </si>
  <si>
    <t>Passenger-miles</t>
  </si>
  <si>
    <t>Railways</t>
  </si>
  <si>
    <t>Inland Water Transport</t>
  </si>
  <si>
    <t>1 of 1</t>
  </si>
  <si>
    <t>6.1 TRANSPPORATION</t>
  </si>
  <si>
    <t>Thousand</t>
  </si>
  <si>
    <t>2022-2023 
(April-June)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</si>
</sst>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General_)"/>
    <numFmt numFmtId="166" formatCode="&quot;€&quot;\ #,##0;\-&quot;€&quot;\ #,##0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Helv"/>
    </font>
    <font>
      <b/>
      <sz val="10"/>
      <color rgb="FF00206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3">
    <xf numFmtId="0" fontId="0" fillId="0" borderId="0"/>
    <xf numFmtId="164" fontId="2" fillId="0" borderId="0"/>
    <xf numFmtId="0" fontId="5" fillId="0" borderId="0"/>
    <xf numFmtId="166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4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4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10" fillId="0" borderId="0"/>
    <xf numFmtId="166" fontId="2" fillId="0" borderId="0"/>
    <xf numFmtId="166" fontId="2" fillId="0" borderId="0"/>
    <xf numFmtId="166" fontId="2" fillId="0" borderId="0"/>
    <xf numFmtId="164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4" fontId="2" fillId="0" borderId="0"/>
    <xf numFmtId="164" fontId="2" fillId="0" borderId="0"/>
    <xf numFmtId="166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90">
    <xf numFmtId="0" fontId="0" fillId="0" borderId="0" xfId="0"/>
    <xf numFmtId="165" fontId="4" fillId="2" borderId="0" xfId="1" applyNumberFormat="1" applyFont="1" applyFill="1" applyAlignment="1">
      <alignment vertical="center"/>
    </xf>
    <xf numFmtId="165" fontId="4" fillId="0" borderId="0" xfId="1" applyNumberFormat="1" applyFont="1" applyAlignment="1">
      <alignment vertical="center"/>
    </xf>
    <xf numFmtId="165" fontId="3" fillId="2" borderId="5" xfId="1" applyNumberFormat="1" applyFont="1" applyFill="1" applyBorder="1" applyAlignment="1" applyProtection="1">
      <alignment horizontal="center" vertical="center"/>
    </xf>
    <xf numFmtId="165" fontId="4" fillId="2" borderId="0" xfId="1" applyNumberFormat="1" applyFont="1" applyFill="1" applyAlignment="1">
      <alignment vertical="top"/>
    </xf>
    <xf numFmtId="49" fontId="6" fillId="3" borderId="0" xfId="2" quotePrefix="1" applyNumberFormat="1" applyFont="1" applyFill="1" applyBorder="1" applyAlignment="1" applyProtection="1">
      <alignment horizontal="left" vertical="center" wrapText="1" indent="1"/>
    </xf>
    <xf numFmtId="3" fontId="4" fillId="3" borderId="5" xfId="1" applyNumberFormat="1" applyFont="1" applyFill="1" applyBorder="1" applyAlignment="1" applyProtection="1">
      <alignment horizontal="right" vertical="center" indent="1"/>
    </xf>
    <xf numFmtId="3" fontId="4" fillId="3" borderId="6" xfId="1" applyNumberFormat="1" applyFont="1" applyFill="1" applyBorder="1" applyAlignment="1" applyProtection="1">
      <alignment horizontal="right" vertical="center" indent="1"/>
    </xf>
    <xf numFmtId="3" fontId="4" fillId="3" borderId="0" xfId="1" applyNumberFormat="1" applyFont="1" applyFill="1" applyBorder="1" applyAlignment="1" applyProtection="1">
      <alignment horizontal="right" vertical="center" indent="1"/>
    </xf>
    <xf numFmtId="3" fontId="4" fillId="3" borderId="5" xfId="1" applyNumberFormat="1" applyFont="1" applyFill="1" applyBorder="1" applyAlignment="1" applyProtection="1">
      <alignment horizontal="right" vertical="center" indent="2"/>
    </xf>
    <xf numFmtId="49" fontId="6" fillId="2" borderId="6" xfId="3" applyNumberFormat="1" applyFont="1" applyFill="1" applyBorder="1" applyAlignment="1" applyProtection="1">
      <alignment horizontal="left" vertical="center" wrapText="1" indent="1"/>
    </xf>
    <xf numFmtId="3" fontId="4" fillId="2" borderId="5" xfId="1" applyNumberFormat="1" applyFont="1" applyFill="1" applyBorder="1" applyAlignment="1">
      <alignment horizontal="right" vertical="center" indent="1"/>
    </xf>
    <xf numFmtId="3" fontId="4" fillId="2" borderId="7" xfId="1" applyNumberFormat="1" applyFont="1" applyFill="1" applyBorder="1" applyAlignment="1">
      <alignment horizontal="right" vertical="center" indent="1"/>
    </xf>
    <xf numFmtId="3" fontId="4" fillId="2" borderId="0" xfId="1" applyNumberFormat="1" applyFont="1" applyFill="1" applyBorder="1" applyAlignment="1">
      <alignment horizontal="right" vertical="center" indent="1"/>
    </xf>
    <xf numFmtId="3" fontId="4" fillId="2" borderId="5" xfId="1" applyNumberFormat="1" applyFont="1" applyFill="1" applyBorder="1" applyAlignment="1">
      <alignment horizontal="right" vertical="center" indent="2"/>
    </xf>
    <xf numFmtId="49" fontId="6" fillId="3" borderId="6" xfId="3" applyNumberFormat="1" applyFont="1" applyFill="1" applyBorder="1" applyAlignment="1" applyProtection="1">
      <alignment horizontal="left" vertical="center" wrapText="1" indent="1"/>
    </xf>
    <xf numFmtId="3" fontId="4" fillId="3" borderId="5" xfId="1" applyNumberFormat="1" applyFont="1" applyFill="1" applyBorder="1" applyAlignment="1">
      <alignment horizontal="right" vertical="center" indent="2"/>
    </xf>
    <xf numFmtId="0" fontId="7" fillId="4" borderId="0" xfId="1" applyNumberFormat="1" applyFont="1" applyFill="1" applyBorder="1" applyAlignment="1">
      <alignment horizontal="left" vertical="center" indent="1"/>
    </xf>
    <xf numFmtId="3" fontId="8" fillId="4" borderId="0" xfId="1" applyNumberFormat="1" applyFont="1" applyFill="1" applyBorder="1" applyAlignment="1" applyProtection="1">
      <alignment horizontal="right" vertical="center" indent="1"/>
    </xf>
    <xf numFmtId="0" fontId="8" fillId="4" borderId="0" xfId="1" applyNumberFormat="1" applyFont="1" applyFill="1" applyBorder="1" applyAlignment="1">
      <alignment horizontal="right" vertical="center" indent="2"/>
    </xf>
    <xf numFmtId="0" fontId="8" fillId="4" borderId="0" xfId="1" applyNumberFormat="1" applyFont="1" applyFill="1" applyBorder="1" applyAlignment="1">
      <alignment horizontal="right" vertical="center" indent="1"/>
    </xf>
    <xf numFmtId="0" fontId="4" fillId="2" borderId="0" xfId="1" applyNumberFormat="1" applyFont="1" applyFill="1" applyAlignment="1">
      <alignment vertical="center"/>
    </xf>
    <xf numFmtId="49" fontId="6" fillId="2" borderId="0" xfId="1" applyNumberFormat="1" applyFont="1" applyFill="1" applyBorder="1" applyAlignment="1" applyProtection="1">
      <alignment horizontal="left" vertical="center" wrapText="1" indent="1"/>
    </xf>
    <xf numFmtId="3" fontId="4" fillId="2" borderId="6" xfId="1" applyNumberFormat="1" applyFont="1" applyFill="1" applyBorder="1" applyAlignment="1">
      <alignment horizontal="right" vertical="center" indent="1"/>
    </xf>
    <xf numFmtId="49" fontId="6" fillId="3" borderId="0" xfId="1" applyNumberFormat="1" applyFont="1" applyFill="1" applyBorder="1" applyAlignment="1" applyProtection="1">
      <alignment horizontal="left" vertical="center" wrapText="1" indent="1"/>
    </xf>
    <xf numFmtId="3" fontId="4" fillId="3" borderId="5" xfId="1" applyNumberFormat="1" applyFont="1" applyFill="1" applyBorder="1" applyAlignment="1">
      <alignment horizontal="right" vertical="center" indent="1"/>
    </xf>
    <xf numFmtId="3" fontId="4" fillId="3" borderId="7" xfId="1" applyNumberFormat="1" applyFont="1" applyFill="1" applyBorder="1" applyAlignment="1">
      <alignment horizontal="right" vertical="center" indent="1"/>
    </xf>
    <xf numFmtId="3" fontId="4" fillId="3" borderId="6" xfId="1" applyNumberFormat="1" applyFont="1" applyFill="1" applyBorder="1" applyAlignment="1">
      <alignment horizontal="right" vertical="center" indent="1"/>
    </xf>
    <xf numFmtId="3" fontId="4" fillId="3" borderId="0" xfId="1" applyNumberFormat="1" applyFont="1" applyFill="1" applyBorder="1" applyAlignment="1">
      <alignment horizontal="right" vertical="center" indent="1"/>
    </xf>
    <xf numFmtId="165" fontId="4" fillId="0" borderId="0" xfId="1" applyNumberFormat="1" applyFont="1" applyBorder="1" applyAlignment="1">
      <alignment vertical="center"/>
    </xf>
    <xf numFmtId="49" fontId="6" fillId="2" borderId="8" xfId="1" applyNumberFormat="1" applyFont="1" applyFill="1" applyBorder="1" applyAlignment="1" applyProtection="1">
      <alignment horizontal="left" vertical="center" wrapText="1" indent="1"/>
    </xf>
    <xf numFmtId="3" fontId="4" fillId="2" borderId="9" xfId="1" applyNumberFormat="1" applyFont="1" applyFill="1" applyBorder="1" applyAlignment="1">
      <alignment horizontal="right" vertical="center" indent="1"/>
    </xf>
    <xf numFmtId="3" fontId="4" fillId="2" borderId="10" xfId="1" applyNumberFormat="1" applyFont="1" applyFill="1" applyBorder="1" applyAlignment="1">
      <alignment horizontal="right" vertical="center" indent="1"/>
    </xf>
    <xf numFmtId="3" fontId="4" fillId="2" borderId="11" xfId="1" applyNumberFormat="1" applyFont="1" applyFill="1" applyBorder="1" applyAlignment="1">
      <alignment horizontal="right" vertical="center" indent="1"/>
    </xf>
    <xf numFmtId="3" fontId="4" fillId="2" borderId="8" xfId="1" applyNumberFormat="1" applyFont="1" applyFill="1" applyBorder="1" applyAlignment="1">
      <alignment horizontal="right" vertical="center" indent="1"/>
    </xf>
    <xf numFmtId="3" fontId="4" fillId="2" borderId="9" xfId="1" applyNumberFormat="1" applyFont="1" applyFill="1" applyBorder="1" applyAlignment="1">
      <alignment horizontal="right" vertical="center" indent="2"/>
    </xf>
    <xf numFmtId="165" fontId="4" fillId="2" borderId="0" xfId="1" applyNumberFormat="1" applyFont="1" applyFill="1" applyBorder="1" applyAlignment="1">
      <alignment horizontal="right" vertical="top"/>
    </xf>
    <xf numFmtId="165" fontId="4" fillId="2" borderId="1" xfId="1" applyNumberFormat="1" applyFont="1" applyFill="1" applyBorder="1" applyAlignment="1">
      <alignment vertical="top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Alignment="1">
      <alignment horizontal="right" vertical="center"/>
    </xf>
    <xf numFmtId="3" fontId="4" fillId="2" borderId="0" xfId="1" applyNumberFormat="1" applyFont="1" applyFill="1" applyBorder="1" applyAlignment="1" applyProtection="1">
      <alignment vertical="center"/>
    </xf>
    <xf numFmtId="3" fontId="4" fillId="2" borderId="0" xfId="1" applyNumberFormat="1" applyFont="1" applyFill="1" applyAlignment="1" applyProtection="1">
      <alignment vertical="center"/>
    </xf>
    <xf numFmtId="37" fontId="4" fillId="2" borderId="0" xfId="1" applyNumberFormat="1" applyFont="1" applyFill="1" applyBorder="1" applyAlignment="1" applyProtection="1">
      <alignment vertical="center"/>
    </xf>
    <xf numFmtId="0" fontId="4" fillId="2" borderId="0" xfId="1" applyNumberFormat="1" applyFont="1" applyFill="1" applyAlignment="1">
      <alignment horizontal="right" vertical="center"/>
    </xf>
    <xf numFmtId="165" fontId="4" fillId="0" borderId="0" xfId="1" applyNumberFormat="1" applyFont="1" applyAlignment="1">
      <alignment horizontal="right" vertical="center"/>
    </xf>
    <xf numFmtId="165" fontId="11" fillId="0" borderId="0" xfId="1" applyNumberFormat="1" applyFont="1" applyFill="1" applyBorder="1" applyAlignment="1">
      <alignment vertical="center"/>
    </xf>
    <xf numFmtId="165" fontId="11" fillId="0" borderId="0" xfId="1" applyNumberFormat="1" applyFont="1" applyFill="1" applyBorder="1" applyAlignment="1">
      <alignment vertical="top"/>
    </xf>
    <xf numFmtId="165" fontId="11" fillId="0" borderId="0" xfId="1" applyNumberFormat="1" applyFont="1" applyFill="1" applyBorder="1" applyAlignment="1">
      <alignment horizontal="left" vertical="center"/>
    </xf>
    <xf numFmtId="0" fontId="11" fillId="0" borderId="0" xfId="1" applyNumberFormat="1" applyFont="1" applyFill="1" applyBorder="1" applyAlignment="1">
      <alignment vertical="center"/>
    </xf>
    <xf numFmtId="3" fontId="11" fillId="0" borderId="0" xfId="1" applyNumberFormat="1" applyFont="1" applyFill="1" applyBorder="1" applyAlignment="1">
      <alignment vertical="center"/>
    </xf>
    <xf numFmtId="3" fontId="12" fillId="0" borderId="0" xfId="1" applyNumberFormat="1" applyFont="1" applyFill="1" applyBorder="1" applyAlignment="1">
      <alignment vertical="center"/>
    </xf>
    <xf numFmtId="165" fontId="11" fillId="0" borderId="0" xfId="1" applyNumberFormat="1" applyFont="1" applyFill="1" applyBorder="1" applyAlignment="1">
      <alignment horizontal="left" vertical="top"/>
    </xf>
    <xf numFmtId="37" fontId="11" fillId="0" borderId="0" xfId="1" applyNumberFormat="1" applyFont="1" applyFill="1" applyBorder="1" applyAlignment="1" applyProtection="1">
      <alignment vertical="center"/>
    </xf>
    <xf numFmtId="49" fontId="11" fillId="0" borderId="0" xfId="1" applyNumberFormat="1" applyFont="1" applyFill="1" applyBorder="1" applyAlignment="1" applyProtection="1">
      <alignment horizontal="center" vertical="center"/>
    </xf>
    <xf numFmtId="165" fontId="11" fillId="0" borderId="0" xfId="1" applyNumberFormat="1" applyFont="1" applyFill="1" applyBorder="1" applyAlignment="1">
      <alignment horizontal="center" vertical="center"/>
    </xf>
    <xf numFmtId="3" fontId="11" fillId="0" borderId="0" xfId="1" applyNumberFormat="1" applyFont="1" applyFill="1" applyBorder="1" applyAlignment="1">
      <alignment horizontal="center" vertical="center"/>
    </xf>
    <xf numFmtId="3" fontId="11" fillId="0" borderId="0" xfId="1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left"/>
    </xf>
    <xf numFmtId="37" fontId="11" fillId="0" borderId="0" xfId="1" applyNumberFormat="1" applyFont="1" applyFill="1" applyBorder="1" applyAlignment="1" applyProtection="1">
      <alignment horizontal="center" vertical="center"/>
    </xf>
    <xf numFmtId="39" fontId="11" fillId="0" borderId="0" xfId="1" applyNumberFormat="1" applyFont="1" applyFill="1" applyBorder="1" applyAlignment="1" applyProtection="1">
      <alignment horizontal="center" vertical="center"/>
    </xf>
    <xf numFmtId="165" fontId="11" fillId="0" borderId="0" xfId="1" applyNumberFormat="1" applyFont="1" applyFill="1" applyBorder="1" applyAlignment="1">
      <alignment horizontal="right" vertical="center"/>
    </xf>
    <xf numFmtId="165" fontId="4" fillId="0" borderId="8" xfId="1" applyNumberFormat="1" applyFont="1" applyBorder="1" applyAlignment="1">
      <alignment vertical="center"/>
    </xf>
    <xf numFmtId="165" fontId="4" fillId="2" borderId="0" xfId="1" applyNumberFormat="1" applyFont="1" applyFill="1" applyAlignment="1">
      <alignment horizontal="left" vertical="top"/>
    </xf>
    <xf numFmtId="165" fontId="4" fillId="2" borderId="0" xfId="1" applyNumberFormat="1" applyFont="1" applyFill="1" applyBorder="1" applyAlignment="1">
      <alignment horizontal="left" vertical="top"/>
    </xf>
    <xf numFmtId="49" fontId="4" fillId="2" borderId="0" xfId="1" applyNumberFormat="1" applyFont="1" applyFill="1" applyBorder="1" applyAlignment="1">
      <alignment horizontal="left" vertical="top"/>
    </xf>
    <xf numFmtId="165" fontId="4" fillId="2" borderId="0" xfId="1" applyNumberFormat="1" applyFont="1" applyFill="1" applyAlignment="1">
      <alignment horizontal="left" vertical="top"/>
    </xf>
    <xf numFmtId="165" fontId="6" fillId="0" borderId="0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165" fontId="3" fillId="0" borderId="0" xfId="1" quotePrefix="1" applyNumberFormat="1" applyFont="1" applyBorder="1" applyAlignment="1" applyProtection="1">
      <alignment horizontal="center" vertical="center"/>
    </xf>
    <xf numFmtId="165" fontId="3" fillId="2" borderId="2" xfId="1" applyNumberFormat="1" applyFont="1" applyFill="1" applyBorder="1" applyAlignment="1" applyProtection="1">
      <alignment horizontal="center" vertical="center"/>
    </xf>
    <xf numFmtId="165" fontId="3" fillId="2" borderId="1" xfId="1" applyNumberFormat="1" applyFont="1" applyFill="1" applyBorder="1" applyAlignment="1" applyProtection="1">
      <alignment horizontal="center" vertical="center"/>
    </xf>
    <xf numFmtId="165" fontId="3" fillId="2" borderId="3" xfId="1" applyNumberFormat="1" applyFont="1" applyFill="1" applyBorder="1" applyAlignment="1" applyProtection="1">
      <alignment horizontal="center" vertical="center"/>
    </xf>
    <xf numFmtId="165" fontId="3" fillId="2" borderId="12" xfId="1" applyNumberFormat="1" applyFont="1" applyFill="1" applyBorder="1" applyAlignment="1" applyProtection="1">
      <alignment horizontal="center" vertical="center"/>
    </xf>
    <xf numFmtId="165" fontId="3" fillId="2" borderId="4" xfId="1" applyNumberFormat="1" applyFont="1" applyFill="1" applyBorder="1" applyAlignment="1" applyProtection="1">
      <alignment horizontal="center" vertical="center"/>
    </xf>
    <xf numFmtId="165" fontId="3" fillId="2" borderId="13" xfId="1" applyNumberFormat="1" applyFont="1" applyFill="1" applyBorder="1" applyAlignment="1" applyProtection="1">
      <alignment horizontal="center" vertical="center"/>
    </xf>
    <xf numFmtId="165" fontId="3" fillId="2" borderId="14" xfId="1" applyNumberFormat="1" applyFont="1" applyFill="1" applyBorder="1" applyAlignment="1" applyProtection="1">
      <alignment horizontal="center" vertical="center"/>
    </xf>
    <xf numFmtId="165" fontId="3" fillId="2" borderId="15" xfId="1" applyNumberFormat="1" applyFont="1" applyFill="1" applyBorder="1" applyAlignment="1" applyProtection="1">
      <alignment horizontal="center" vertical="center"/>
    </xf>
    <xf numFmtId="165" fontId="3" fillId="2" borderId="9" xfId="1" applyNumberFormat="1" applyFont="1" applyFill="1" applyBorder="1" applyAlignment="1" applyProtection="1">
      <alignment horizontal="center" vertical="center"/>
    </xf>
    <xf numFmtId="165" fontId="3" fillId="2" borderId="11" xfId="1" applyNumberFormat="1" applyFont="1" applyFill="1" applyBorder="1" applyAlignment="1" applyProtection="1">
      <alignment horizontal="center" vertical="center"/>
    </xf>
    <xf numFmtId="165" fontId="3" fillId="2" borderId="16" xfId="1" applyNumberFormat="1" applyFont="1" applyFill="1" applyBorder="1" applyAlignment="1" applyProtection="1">
      <alignment horizontal="center" vertical="center"/>
    </xf>
    <xf numFmtId="165" fontId="3" fillId="2" borderId="17" xfId="1" applyNumberFormat="1" applyFont="1" applyFill="1" applyBorder="1" applyAlignment="1" applyProtection="1">
      <alignment horizontal="center" vertical="center"/>
    </xf>
    <xf numFmtId="165" fontId="3" fillId="2" borderId="18" xfId="1" applyNumberFormat="1" applyFont="1" applyFill="1" applyBorder="1" applyAlignment="1" applyProtection="1">
      <alignment horizontal="center" vertical="center"/>
    </xf>
    <xf numFmtId="165" fontId="3" fillId="2" borderId="13" xfId="1" applyNumberFormat="1" applyFont="1" applyFill="1" applyBorder="1" applyAlignment="1" applyProtection="1">
      <alignment horizontal="center" vertical="center"/>
    </xf>
    <xf numFmtId="165" fontId="3" fillId="0" borderId="8" xfId="1" quotePrefix="1" applyNumberFormat="1" applyFont="1" applyBorder="1" applyAlignment="1" applyProtection="1">
      <alignment horizontal="center" vertical="center"/>
    </xf>
    <xf numFmtId="165" fontId="3" fillId="2" borderId="9" xfId="1" applyNumberFormat="1" applyFont="1" applyFill="1" applyBorder="1" applyAlignment="1" applyProtection="1">
      <alignment horizontal="center" vertical="center"/>
    </xf>
    <xf numFmtId="165" fontId="3" fillId="2" borderId="10" xfId="1" applyNumberFormat="1" applyFont="1" applyFill="1" applyBorder="1" applyAlignment="1" applyProtection="1">
      <alignment horizontal="center" vertical="center"/>
    </xf>
    <xf numFmtId="49" fontId="3" fillId="2" borderId="8" xfId="1" applyNumberFormat="1" applyFont="1" applyFill="1" applyBorder="1" applyAlignment="1" applyProtection="1">
      <alignment horizontal="center" vertical="center"/>
    </xf>
    <xf numFmtId="49" fontId="3" fillId="2" borderId="9" xfId="1" applyNumberFormat="1" applyFont="1" applyFill="1" applyBorder="1" applyAlignment="1" applyProtection="1">
      <alignment horizontal="center" vertical="center"/>
    </xf>
    <xf numFmtId="165" fontId="3" fillId="2" borderId="9" xfId="1" quotePrefix="1" applyNumberFormat="1" applyFont="1" applyFill="1" applyBorder="1" applyAlignment="1" applyProtection="1">
      <alignment horizontal="center" vertical="center"/>
    </xf>
    <xf numFmtId="3" fontId="4" fillId="3" borderId="19" xfId="1" applyNumberFormat="1" applyFont="1" applyFill="1" applyBorder="1" applyAlignment="1" applyProtection="1">
      <alignment horizontal="right" vertical="center" indent="1"/>
    </xf>
  </cellXfs>
  <cellStyles count="103">
    <cellStyle name="Comma 2" xfId="4"/>
    <cellStyle name="Comma 2 2" xfId="5"/>
    <cellStyle name="Comma 2 2 2" xfId="6"/>
    <cellStyle name="Comma 2 2 3" xfId="7"/>
    <cellStyle name="Comma 2 2 4" xfId="8"/>
    <cellStyle name="Comma 2 2 5" xfId="9"/>
    <cellStyle name="Comma 2 2 6" xfId="10"/>
    <cellStyle name="Comma 2 2 7" xfId="11"/>
    <cellStyle name="Comma 2 3" xfId="12"/>
    <cellStyle name="Comma 2 4" xfId="13"/>
    <cellStyle name="Comma 2 5" xfId="14"/>
    <cellStyle name="Comma 2 6" xfId="15"/>
    <cellStyle name="Comma 2 7" xfId="16"/>
    <cellStyle name="Comma 2 8" xfId="17"/>
    <cellStyle name="Comma 3" xfId="18"/>
    <cellStyle name="Comma 3 2" xfId="19"/>
    <cellStyle name="Comma 3 3" xfId="20"/>
    <cellStyle name="Comma 3 4" xfId="21"/>
    <cellStyle name="Comma 3 5" xfId="22"/>
    <cellStyle name="Comma 3 6" xfId="23"/>
    <cellStyle name="Comma 3 7" xfId="24"/>
    <cellStyle name="Comma 3 8" xfId="25"/>
    <cellStyle name="Comma 4" xfId="26"/>
    <cellStyle name="Comma 5" xfId="27"/>
    <cellStyle name="Comma 5 2" xfId="28"/>
    <cellStyle name="Comma 5 3" xfId="29"/>
    <cellStyle name="Comma 5 4" xfId="30"/>
    <cellStyle name="Comma 5 5" xfId="31"/>
    <cellStyle name="Comma 5 6" xfId="32"/>
    <cellStyle name="Comma 5 7" xfId="33"/>
    <cellStyle name="Comma 6" xfId="34"/>
    <cellStyle name="Normal" xfId="0" builtinId="0"/>
    <cellStyle name="Normal 10" xfId="35"/>
    <cellStyle name="Normal 11" xfId="36"/>
    <cellStyle name="Normal 12" xfId="37"/>
    <cellStyle name="Normal 13" xfId="38"/>
    <cellStyle name="Normal 14" xfId="39"/>
    <cellStyle name="Normal 15" xfId="40"/>
    <cellStyle name="Normal 16" xfId="41"/>
    <cellStyle name="Normal 17" xfId="42"/>
    <cellStyle name="Normal 18" xfId="43"/>
    <cellStyle name="Normal 19" xfId="44"/>
    <cellStyle name="Normal 2" xfId="45"/>
    <cellStyle name="Normal 2 2" xfId="46"/>
    <cellStyle name="Normal 2 2 2" xfId="47"/>
    <cellStyle name="Normal 2 3" xfId="48"/>
    <cellStyle name="Normal 2 3 2" xfId="49"/>
    <cellStyle name="Normal 2 3_Feb(indicator)" xfId="50"/>
    <cellStyle name="Normal 2 4" xfId="51"/>
    <cellStyle name="Normal 2 4 2" xfId="52"/>
    <cellStyle name="Normal 2 4 3" xfId="53"/>
    <cellStyle name="Normal 2 4 4" xfId="54"/>
    <cellStyle name="Normal 2 4 5" xfId="55"/>
    <cellStyle name="Normal 2 4 6" xfId="56"/>
    <cellStyle name="Normal 2 4 7" xfId="57"/>
    <cellStyle name="Normal 2_P-88 to 94(Social)29-10-13(Last)" xfId="58"/>
    <cellStyle name="Normal 20" xfId="59"/>
    <cellStyle name="Normal 21" xfId="60"/>
    <cellStyle name="Normal 22" xfId="61"/>
    <cellStyle name="Normal 23" xfId="62"/>
    <cellStyle name="Normal 24" xfId="63"/>
    <cellStyle name="Normal 25" xfId="64"/>
    <cellStyle name="Normal 26" xfId="65"/>
    <cellStyle name="Normal 27" xfId="66"/>
    <cellStyle name="Normal 28" xfId="67"/>
    <cellStyle name="Normal 29" xfId="68"/>
    <cellStyle name="Normal 3" xfId="69"/>
    <cellStyle name="Normal 30" xfId="2"/>
    <cellStyle name="Normal 31" xfId="70"/>
    <cellStyle name="Normal 32" xfId="71"/>
    <cellStyle name="Normal 33" xfId="72"/>
    <cellStyle name="Normal 34" xfId="73"/>
    <cellStyle name="Normal 35" xfId="74"/>
    <cellStyle name="Normal 36" xfId="75"/>
    <cellStyle name="Normal 37" xfId="76"/>
    <cellStyle name="Normal 38" xfId="77"/>
    <cellStyle name="Normal 39" xfId="78"/>
    <cellStyle name="Normal 4" xfId="79"/>
    <cellStyle name="Normal 40" xfId="80"/>
    <cellStyle name="Normal 41" xfId="81"/>
    <cellStyle name="Normal 42" xfId="82"/>
    <cellStyle name="Normal 43" xfId="83"/>
    <cellStyle name="Normal 44" xfId="84"/>
    <cellStyle name="Normal 45" xfId="85"/>
    <cellStyle name="Normal 46" xfId="86"/>
    <cellStyle name="Normal 47" xfId="87"/>
    <cellStyle name="Normal 48" xfId="1"/>
    <cellStyle name="Normal 49" xfId="88"/>
    <cellStyle name="Normal 5" xfId="89"/>
    <cellStyle name="Normal 50" xfId="90"/>
    <cellStyle name="Normal 51" xfId="91"/>
    <cellStyle name="Normal 52" xfId="92"/>
    <cellStyle name="Normal 6" xfId="93"/>
    <cellStyle name="Normal 7" xfId="94"/>
    <cellStyle name="Normal 8" xfId="95"/>
    <cellStyle name="Normal 8 2" xfId="96"/>
    <cellStyle name="Normal 8 3" xfId="97"/>
    <cellStyle name="Normal 8 4" xfId="98"/>
    <cellStyle name="Normal 8 5" xfId="99"/>
    <cellStyle name="Normal 8 6" xfId="100"/>
    <cellStyle name="Normal 8 7" xfId="101"/>
    <cellStyle name="Normal 8 8" xfId="102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909011373578307E-2"/>
          <c:y val="3.8550415573053415E-2"/>
          <c:w val="0.97195304753572465"/>
          <c:h val="0.656637937149760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'[2]T 6.1 (115)'!$N$31</c:f>
              <c:strCache>
                <c:ptCount val="1"/>
                <c:pt idx="0">
                  <c:v> Freight Ton-miles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lang="en-US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'[2]T 6.1 (115)'!$M$32:$M$35</c:f>
              <c:strCache>
                <c:ptCount val="4"/>
                <c:pt idx="0">
                  <c:v>Railways</c:v>
                </c:pt>
                <c:pt idx="1">
                  <c:v>Road Transport</c:v>
                </c:pt>
                <c:pt idx="2">
                  <c:v>Inland Water Transport</c:v>
                </c:pt>
                <c:pt idx="3">
                  <c:v>Airways</c:v>
                </c:pt>
              </c:strCache>
            </c:strRef>
          </c:cat>
          <c:val>
            <c:numRef>
              <c:f>'[2]T 6.1 (115)'!$N$32:$N$35</c:f>
              <c:numCache>
                <c:formatCode>#,##0</c:formatCode>
                <c:ptCount val="4"/>
                <c:pt idx="0">
                  <c:v>50</c:v>
                </c:pt>
                <c:pt idx="1">
                  <c:v>34</c:v>
                </c:pt>
                <c:pt idx="2" formatCode="#,##0_);\(#,##0\)">
                  <c:v>14</c:v>
                </c:pt>
                <c:pt idx="3" formatCode="#,##0.00_);\(#,##0.00\)">
                  <c:v>0.13</c:v>
                </c:pt>
              </c:numCache>
            </c:numRef>
          </c:val>
        </c:ser>
        <c:ser>
          <c:idx val="1"/>
          <c:order val="1"/>
          <c:tx>
            <c:strRef>
              <c:f>'[2]T 6.1 (115)'!$O$31</c:f>
              <c:strCache>
                <c:ptCount val="1"/>
                <c:pt idx="0">
                  <c:v>Passenger-miles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lang="en-US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'[2]T 6.1 (115)'!$M$32:$M$35</c:f>
              <c:strCache>
                <c:ptCount val="4"/>
                <c:pt idx="0">
                  <c:v>Railways</c:v>
                </c:pt>
                <c:pt idx="1">
                  <c:v>Road Transport</c:v>
                </c:pt>
                <c:pt idx="2">
                  <c:v>Inland Water Transport</c:v>
                </c:pt>
                <c:pt idx="3">
                  <c:v>Airways</c:v>
                </c:pt>
              </c:strCache>
            </c:strRef>
          </c:cat>
          <c:val>
            <c:numRef>
              <c:f>'[2]T 6.1 (115)'!$O$32:$O$35</c:f>
              <c:numCache>
                <c:formatCode>#,##0</c:formatCode>
                <c:ptCount val="4"/>
                <c:pt idx="0">
                  <c:v>109</c:v>
                </c:pt>
                <c:pt idx="1">
                  <c:v>7</c:v>
                </c:pt>
                <c:pt idx="2" formatCode="#,##0_);\(#,##0\)">
                  <c:v>5</c:v>
                </c:pt>
                <c:pt idx="3" formatCode="#,##0_);\(#,##0\)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4079104"/>
        <c:axId val="204080640"/>
      </c:barChart>
      <c:catAx>
        <c:axId val="2040791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04080640"/>
        <c:crosses val="autoZero"/>
        <c:auto val="1"/>
        <c:lblAlgn val="ctr"/>
        <c:lblOffset val="100"/>
        <c:noMultiLvlLbl val="0"/>
      </c:catAx>
      <c:valAx>
        <c:axId val="204080640"/>
        <c:scaling>
          <c:orientation val="minMax"/>
        </c:scaling>
        <c:delete val="1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,##0" sourceLinked="1"/>
        <c:majorTickMark val="out"/>
        <c:minorTickMark val="none"/>
        <c:tickLblPos val="none"/>
        <c:crossAx val="204079104"/>
        <c:crosses val="autoZero"/>
        <c:crossBetween val="between"/>
      </c:valAx>
      <c:spPr>
        <a:solidFill>
          <a:sysClr val="window" lastClr="FFFFFF">
            <a:lumMod val="85000"/>
          </a:sysClr>
        </a:solidFill>
      </c:spPr>
    </c:plotArea>
    <c:legend>
      <c:legendPos val="r"/>
      <c:layout>
        <c:manualLayout>
          <c:xMode val="edge"/>
          <c:yMode val="edge"/>
          <c:x val="0.14698767366121121"/>
          <c:y val="0.79791784110127106"/>
          <c:w val="0.74086915824490063"/>
          <c:h val="0.10745075784445864"/>
        </c:manualLayout>
      </c:layout>
      <c:overlay val="0"/>
      <c:txPr>
        <a:bodyPr/>
        <a:lstStyle/>
        <a:p>
          <a:pPr>
            <a:defRPr lang="en-US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>
        <a:lumMod val="85000"/>
      </a:sysClr>
    </a:solidFill>
    <a:ln>
      <a:noFill/>
    </a:ln>
  </c:spPr>
  <c:printSettings>
    <c:headerFooter alignWithMargins="0"/>
    <c:pageMargins b="1" l="0.75000000000001465" r="0.7500000000000146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76</xdr:col>
      <xdr:colOff>57150</xdr:colOff>
      <xdr:row>50</xdr:row>
      <xdr:rowOff>89054</xdr:rowOff>
    </xdr:from>
    <xdr:to>
      <xdr:col>79</xdr:col>
      <xdr:colOff>59833</xdr:colOff>
      <xdr:row>52</xdr:row>
      <xdr:rowOff>26910</xdr:rowOff>
    </xdr:to>
    <xdr:sp macro="" textlink="">
      <xdr:nvSpPr>
        <xdr:cNvPr id="2" name="TextBox 1"/>
        <xdr:cNvSpPr txBox="1"/>
      </xdr:nvSpPr>
      <xdr:spPr>
        <a:xfrm>
          <a:off x="9191625" y="8499629"/>
          <a:ext cx="2193433" cy="2617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050" b="1">
              <a:latin typeface="Arial" pitchFamily="34" charset="0"/>
              <a:cs typeface="Arial" pitchFamily="34" charset="0"/>
            </a:rPr>
            <a:t>2017-2018  (April-February)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51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0.25972</cdr:x>
      <cdr:y>0.75258</cdr:y>
    </cdr:from>
    <cdr:to>
      <cdr:x>0.39306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81175" y="34385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0.25995</cdr:x>
      <cdr:y>0.89821</cdr:y>
    </cdr:from>
    <cdr:to>
      <cdr:x>0.69118</cdr:x>
      <cdr:y>0.99416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891661" y="2963597"/>
          <a:ext cx="3138104" cy="316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1000" b="1">
              <a:latin typeface="Arial" pitchFamily="34" charset="0"/>
              <a:cs typeface="Arial" pitchFamily="34" charset="0"/>
            </a:rPr>
            <a:t>2022-2023 (April- June) </a:t>
          </a:r>
          <a:r>
            <a:rPr lang="en-US" sz="1000" b="1" baseline="0">
              <a:latin typeface="Arial" pitchFamily="34" charset="0"/>
              <a:cs typeface="Arial" pitchFamily="34" charset="0"/>
            </a:rPr>
            <a:t>  </a:t>
          </a:r>
          <a:endParaRPr lang="en-US" sz="10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0.05292</cdr:x>
      <cdr:y>0.89885</cdr:y>
    </cdr:from>
    <cdr:to>
      <cdr:x>0.20304</cdr:x>
      <cdr:y>0.97102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85115" y="2965704"/>
          <a:ext cx="1092438" cy="2381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In Million</a:t>
          </a:r>
        </a:p>
        <a:p xmlns:a="http://schemas.openxmlformats.org/drawingml/2006/main"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Users/user/AppData/Roaming/Microsoft/Excel/SMEI%20CSO/SMEI%20New%20Ver/Dec%2052%20FDI%20by%20secto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.SMEI/SMEI%202022/9.SMEI%20July/Original%20July/Transport%20July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2 other -graph"/>
      <sheetName val="52 tran -graph"/>
      <sheetName val="52 mining-graph"/>
      <sheetName val="52 other"/>
      <sheetName val="52 tran"/>
      <sheetName val="52 mining"/>
      <sheetName val="52 graph"/>
      <sheetName val="52 to 5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 6.1 (115)"/>
      <sheetName val="T 6.2 (116)"/>
      <sheetName val="T 6.3 (117)"/>
      <sheetName val="T 6.4 (118)"/>
      <sheetName val="Don't Delete"/>
    </sheetNames>
    <sheetDataSet>
      <sheetData sheetId="0">
        <row r="31">
          <cell r="N31" t="str">
            <v xml:space="preserve"> Freight Ton-miles</v>
          </cell>
          <cell r="O31" t="str">
            <v>Passenger-miles</v>
          </cell>
        </row>
        <row r="32">
          <cell r="M32" t="str">
            <v>Railways</v>
          </cell>
          <cell r="N32">
            <v>50</v>
          </cell>
          <cell r="O32">
            <v>109</v>
          </cell>
        </row>
        <row r="33">
          <cell r="M33" t="str">
            <v>Road Transport</v>
          </cell>
          <cell r="N33">
            <v>34</v>
          </cell>
          <cell r="O33">
            <v>7</v>
          </cell>
        </row>
        <row r="34">
          <cell r="M34" t="str">
            <v>Inland Water Transport</v>
          </cell>
          <cell r="N34">
            <v>14</v>
          </cell>
          <cell r="O34">
            <v>5</v>
          </cell>
        </row>
        <row r="35">
          <cell r="M35" t="str">
            <v>Airways</v>
          </cell>
          <cell r="N35">
            <v>0.13</v>
          </cell>
          <cell r="O35">
            <v>36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autoPageBreaks="0"/>
  </sheetPr>
  <dimension ref="A1:CB52"/>
  <sheetViews>
    <sheetView showGridLines="0" tabSelected="1" workbookViewId="0">
      <selection activeCell="XFD1048576" sqref="XFD1048576"/>
    </sheetView>
  </sheetViews>
  <sheetFormatPr defaultColWidth="9.140625" defaultRowHeight="12.75" x14ac:dyDescent="0.25"/>
  <cols>
    <col min="1" max="1" width="16" style="45" customWidth="1"/>
    <col min="2" max="2" width="10.7109375" style="45" customWidth="1"/>
    <col min="3" max="3" width="11.28515625" style="45" customWidth="1"/>
    <col min="4" max="4" width="10.140625" style="45" customWidth="1"/>
    <col min="5" max="5" width="10.7109375" style="45" customWidth="1"/>
    <col min="6" max="7" width="10.140625" style="45" customWidth="1"/>
    <col min="8" max="8" width="10.7109375" style="60" customWidth="1"/>
    <col min="9" max="9" width="11.28515625" style="60" customWidth="1"/>
    <col min="10" max="10" width="9.140625" style="45"/>
    <col min="11" max="11" width="8.7109375" style="45" customWidth="1"/>
    <col min="12" max="12" width="10" style="45" customWidth="1"/>
    <col min="13" max="13" width="9.28515625" style="45" customWidth="1"/>
    <col min="14" max="14" width="13.5703125" style="45" customWidth="1"/>
    <col min="15" max="15" width="11.42578125" style="45" customWidth="1"/>
    <col min="16" max="16" width="13.42578125" style="45" customWidth="1"/>
    <col min="17" max="17" width="10.28515625" style="45" customWidth="1"/>
    <col min="18" max="18" width="11.42578125" style="45" customWidth="1"/>
    <col min="19" max="19" width="9.140625" style="45"/>
    <col min="20" max="20" width="10.42578125" style="45" customWidth="1"/>
    <col min="21" max="21" width="11" style="45" customWidth="1"/>
    <col min="22" max="16384" width="9.140625" style="45"/>
  </cols>
  <sheetData>
    <row r="1" spans="1:16" x14ac:dyDescent="0.25">
      <c r="A1" s="29"/>
      <c r="B1" s="29"/>
      <c r="C1" s="2"/>
      <c r="D1" s="2"/>
      <c r="E1" s="2"/>
      <c r="F1" s="2"/>
      <c r="G1" s="2"/>
      <c r="H1" s="44"/>
      <c r="I1" s="44" t="s">
        <v>37</v>
      </c>
    </row>
    <row r="2" spans="1:16" x14ac:dyDescent="0.25">
      <c r="A2" s="66" t="s">
        <v>38</v>
      </c>
      <c r="B2" s="66"/>
      <c r="C2" s="66"/>
      <c r="D2" s="66"/>
      <c r="E2" s="66"/>
      <c r="F2" s="66"/>
      <c r="G2" s="66"/>
      <c r="H2" s="66"/>
      <c r="I2" s="66"/>
    </row>
    <row r="3" spans="1:16" x14ac:dyDescent="0.25">
      <c r="A3" s="29" t="s">
        <v>39</v>
      </c>
      <c r="B3" s="29"/>
      <c r="C3" s="2"/>
      <c r="D3" s="2"/>
      <c r="E3" s="2"/>
      <c r="F3" s="2"/>
      <c r="G3" s="2"/>
      <c r="H3" s="44"/>
      <c r="I3" s="44"/>
    </row>
    <row r="4" spans="1:16" x14ac:dyDescent="0.25">
      <c r="A4" s="61"/>
      <c r="B4" s="29"/>
      <c r="C4" s="2"/>
      <c r="D4" s="2"/>
      <c r="E4" s="2"/>
      <c r="F4" s="2"/>
      <c r="G4" s="2"/>
      <c r="H4" s="44"/>
      <c r="I4" s="44"/>
    </row>
    <row r="5" spans="1:16" ht="20.45" customHeight="1" x14ac:dyDescent="0.25">
      <c r="A5" s="67" t="s">
        <v>0</v>
      </c>
      <c r="B5" s="69" t="s">
        <v>1</v>
      </c>
      <c r="C5" s="70"/>
      <c r="D5" s="70"/>
      <c r="E5" s="70"/>
      <c r="F5" s="70"/>
      <c r="G5" s="70"/>
      <c r="H5" s="70"/>
      <c r="I5" s="70"/>
    </row>
    <row r="6" spans="1:16" ht="19.899999999999999" customHeight="1" x14ac:dyDescent="0.25">
      <c r="A6" s="68"/>
      <c r="B6" s="69" t="s">
        <v>2</v>
      </c>
      <c r="C6" s="72"/>
      <c r="D6" s="73" t="s">
        <v>3</v>
      </c>
      <c r="E6" s="72"/>
      <c r="F6" s="74" t="s">
        <v>4</v>
      </c>
      <c r="G6" s="75"/>
      <c r="H6" s="76" t="s">
        <v>5</v>
      </c>
      <c r="I6" s="70"/>
    </row>
    <row r="7" spans="1:16" ht="18" customHeight="1" x14ac:dyDescent="0.25">
      <c r="A7" s="68"/>
      <c r="B7" s="77"/>
      <c r="C7" s="78"/>
      <c r="D7" s="77"/>
      <c r="E7" s="78"/>
      <c r="F7" s="77" t="s">
        <v>6</v>
      </c>
      <c r="G7" s="71"/>
      <c r="H7" s="79"/>
      <c r="I7" s="80"/>
    </row>
    <row r="8" spans="1:16" ht="18.600000000000001" customHeight="1" x14ac:dyDescent="0.25">
      <c r="A8" s="68"/>
      <c r="B8" s="81" t="s">
        <v>7</v>
      </c>
      <c r="C8" s="81" t="s">
        <v>8</v>
      </c>
      <c r="D8" s="3" t="s">
        <v>7</v>
      </c>
      <c r="E8" s="81" t="s">
        <v>8</v>
      </c>
      <c r="F8" s="81" t="s">
        <v>7</v>
      </c>
      <c r="G8" s="81" t="s">
        <v>8</v>
      </c>
      <c r="H8" s="82" t="s">
        <v>7</v>
      </c>
      <c r="I8" s="82" t="s">
        <v>8</v>
      </c>
    </row>
    <row r="9" spans="1:16" ht="13.9" customHeight="1" x14ac:dyDescent="0.25">
      <c r="A9" s="83"/>
      <c r="B9" s="84" t="s">
        <v>9</v>
      </c>
      <c r="C9" s="84" t="s">
        <v>10</v>
      </c>
      <c r="D9" s="85" t="s">
        <v>11</v>
      </c>
      <c r="E9" s="86" t="s">
        <v>12</v>
      </c>
      <c r="F9" s="84" t="s">
        <v>11</v>
      </c>
      <c r="G9" s="87" t="s">
        <v>12</v>
      </c>
      <c r="H9" s="84" t="s">
        <v>11</v>
      </c>
      <c r="I9" s="88" t="s">
        <v>12</v>
      </c>
      <c r="J9" s="46"/>
    </row>
    <row r="10" spans="1:16" ht="30.6" customHeight="1" x14ac:dyDescent="0.25">
      <c r="A10" s="5" t="s">
        <v>13</v>
      </c>
      <c r="B10" s="6">
        <v>404542</v>
      </c>
      <c r="C10" s="89">
        <v>263320</v>
      </c>
      <c r="D10" s="7">
        <v>164281</v>
      </c>
      <c r="E10" s="8">
        <v>57400</v>
      </c>
      <c r="F10" s="6">
        <v>60124</v>
      </c>
      <c r="G10" s="6">
        <v>15581</v>
      </c>
      <c r="H10" s="9">
        <v>144</v>
      </c>
      <c r="I10" s="6">
        <v>54673</v>
      </c>
      <c r="J10" s="46"/>
    </row>
    <row r="11" spans="1:16" ht="30.6" customHeight="1" x14ac:dyDescent="0.25">
      <c r="A11" s="10" t="s">
        <v>14</v>
      </c>
      <c r="B11" s="11">
        <v>114677</v>
      </c>
      <c r="C11" s="12">
        <v>111350</v>
      </c>
      <c r="D11" s="13">
        <v>135465</v>
      </c>
      <c r="E11" s="11">
        <v>31032</v>
      </c>
      <c r="F11" s="11">
        <v>43383</v>
      </c>
      <c r="G11" s="11">
        <v>12581</v>
      </c>
      <c r="H11" s="14">
        <v>231</v>
      </c>
      <c r="I11" s="11">
        <v>158720</v>
      </c>
      <c r="J11" s="47"/>
    </row>
    <row r="12" spans="1:16" ht="28.9" customHeight="1" x14ac:dyDescent="0.25">
      <c r="A12" s="15" t="s">
        <v>40</v>
      </c>
      <c r="B12" s="6">
        <f>SUM(B25:B27)</f>
        <v>50233</v>
      </c>
      <c r="C12" s="6">
        <f t="shared" ref="C12:I12" si="0">SUM(C25:C27)</f>
        <v>109435</v>
      </c>
      <c r="D12" s="6">
        <f t="shared" si="0"/>
        <v>33831</v>
      </c>
      <c r="E12" s="6">
        <f t="shared" si="0"/>
        <v>6824</v>
      </c>
      <c r="F12" s="6">
        <f t="shared" si="0"/>
        <v>13659</v>
      </c>
      <c r="G12" s="6">
        <f>SUM(G25:G27)</f>
        <v>5398</v>
      </c>
      <c r="H12" s="9">
        <f t="shared" si="0"/>
        <v>132</v>
      </c>
      <c r="I12" s="6">
        <f t="shared" si="0"/>
        <v>35868</v>
      </c>
    </row>
    <row r="13" spans="1:16" s="48" customFormat="1" ht="19.899999999999999" customHeight="1" x14ac:dyDescent="0.25">
      <c r="A13" s="17">
        <v>2021</v>
      </c>
      <c r="B13" s="18"/>
      <c r="C13" s="18"/>
      <c r="D13" s="18"/>
      <c r="E13" s="18"/>
      <c r="F13" s="18"/>
      <c r="G13" s="18"/>
      <c r="H13" s="19"/>
      <c r="I13" s="20"/>
      <c r="K13" s="49"/>
      <c r="M13" s="49"/>
    </row>
    <row r="14" spans="1:16" s="48" customFormat="1" ht="19.899999999999999" customHeight="1" x14ac:dyDescent="0.25">
      <c r="A14" s="22" t="s">
        <v>16</v>
      </c>
      <c r="B14" s="11">
        <v>6057</v>
      </c>
      <c r="C14" s="12">
        <v>4855</v>
      </c>
      <c r="D14" s="23">
        <v>10828</v>
      </c>
      <c r="E14" s="13">
        <v>3374</v>
      </c>
      <c r="F14" s="11">
        <v>3944</v>
      </c>
      <c r="G14" s="11">
        <v>1133</v>
      </c>
      <c r="H14" s="14">
        <v>8</v>
      </c>
      <c r="I14" s="11">
        <v>8332</v>
      </c>
      <c r="M14" s="45"/>
      <c r="N14" s="45"/>
      <c r="O14" s="45"/>
      <c r="P14" s="45"/>
    </row>
    <row r="15" spans="1:16" ht="19.899999999999999" customHeight="1" x14ac:dyDescent="0.25">
      <c r="A15" s="24" t="s">
        <v>17</v>
      </c>
      <c r="B15" s="25">
        <v>6628</v>
      </c>
      <c r="C15" s="26">
        <v>1793</v>
      </c>
      <c r="D15" s="27">
        <v>10931</v>
      </c>
      <c r="E15" s="28">
        <v>2494</v>
      </c>
      <c r="F15" s="25">
        <v>4220</v>
      </c>
      <c r="G15" s="25">
        <v>738</v>
      </c>
      <c r="H15" s="16">
        <v>13</v>
      </c>
      <c r="I15" s="25">
        <v>3514</v>
      </c>
      <c r="J15" s="46"/>
    </row>
    <row r="16" spans="1:16" s="48" customFormat="1" ht="19.899999999999999" customHeight="1" x14ac:dyDescent="0.25">
      <c r="A16" s="22" t="s">
        <v>18</v>
      </c>
      <c r="B16" s="11">
        <v>6488</v>
      </c>
      <c r="C16" s="12">
        <v>1532</v>
      </c>
      <c r="D16" s="23">
        <v>9273</v>
      </c>
      <c r="E16" s="13">
        <v>3019</v>
      </c>
      <c r="F16" s="11">
        <v>3586</v>
      </c>
      <c r="G16" s="11">
        <v>438</v>
      </c>
      <c r="H16" s="14">
        <v>15</v>
      </c>
      <c r="I16" s="11">
        <v>3322</v>
      </c>
      <c r="M16" s="45"/>
      <c r="N16" s="45"/>
      <c r="O16" s="45"/>
      <c r="P16" s="45"/>
    </row>
    <row r="17" spans="1:22" ht="19.899999999999999" customHeight="1" x14ac:dyDescent="0.25">
      <c r="A17" s="24" t="s">
        <v>19</v>
      </c>
      <c r="B17" s="25">
        <v>9061</v>
      </c>
      <c r="C17" s="26">
        <v>3517</v>
      </c>
      <c r="D17" s="27">
        <v>9633</v>
      </c>
      <c r="E17" s="28">
        <v>2565</v>
      </c>
      <c r="F17" s="25">
        <v>2991</v>
      </c>
      <c r="G17" s="25">
        <v>732</v>
      </c>
      <c r="H17" s="16">
        <v>20</v>
      </c>
      <c r="I17" s="25">
        <v>5057</v>
      </c>
      <c r="J17" s="46"/>
    </row>
    <row r="18" spans="1:22" s="48" customFormat="1" ht="19.899999999999999" customHeight="1" x14ac:dyDescent="0.25">
      <c r="A18" s="22" t="s">
        <v>20</v>
      </c>
      <c r="B18" s="11">
        <v>9582</v>
      </c>
      <c r="C18" s="12">
        <v>9694</v>
      </c>
      <c r="D18" s="23">
        <v>12119</v>
      </c>
      <c r="E18" s="13">
        <v>2962</v>
      </c>
      <c r="F18" s="11">
        <v>2255</v>
      </c>
      <c r="G18" s="11">
        <v>886</v>
      </c>
      <c r="H18" s="14">
        <v>16</v>
      </c>
      <c r="I18" s="11">
        <v>9320</v>
      </c>
      <c r="M18" s="45"/>
      <c r="N18" s="45"/>
      <c r="O18" s="45"/>
      <c r="P18" s="45"/>
    </row>
    <row r="19" spans="1:22" ht="19.899999999999999" customHeight="1" x14ac:dyDescent="0.25">
      <c r="A19" s="24" t="s">
        <v>21</v>
      </c>
      <c r="B19" s="25">
        <v>11467</v>
      </c>
      <c r="C19" s="26">
        <v>13738</v>
      </c>
      <c r="D19" s="27">
        <v>12370</v>
      </c>
      <c r="E19" s="28">
        <v>2282</v>
      </c>
      <c r="F19" s="25">
        <v>2459</v>
      </c>
      <c r="G19" s="25">
        <v>1015</v>
      </c>
      <c r="H19" s="16">
        <v>20</v>
      </c>
      <c r="I19" s="25">
        <v>12636</v>
      </c>
      <c r="J19" s="46"/>
    </row>
    <row r="20" spans="1:22" s="48" customFormat="1" ht="19.899999999999999" customHeight="1" x14ac:dyDescent="0.25">
      <c r="A20" s="22" t="s">
        <v>22</v>
      </c>
      <c r="B20" s="11">
        <v>13832</v>
      </c>
      <c r="C20" s="12">
        <v>14471</v>
      </c>
      <c r="D20" s="23">
        <v>12632</v>
      </c>
      <c r="E20" s="13">
        <v>2427</v>
      </c>
      <c r="F20" s="11">
        <v>3307</v>
      </c>
      <c r="G20" s="11">
        <v>1213</v>
      </c>
      <c r="H20" s="14">
        <v>25</v>
      </c>
      <c r="I20" s="11">
        <v>14417</v>
      </c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</row>
    <row r="21" spans="1:22" ht="19.899999999999999" customHeight="1" x14ac:dyDescent="0.25">
      <c r="A21" s="17">
        <v>2022</v>
      </c>
      <c r="B21" s="18"/>
      <c r="C21" s="18"/>
      <c r="D21" s="18"/>
      <c r="E21" s="18"/>
      <c r="F21" s="18"/>
      <c r="G21" s="18"/>
      <c r="H21" s="19"/>
      <c r="I21" s="20"/>
      <c r="J21" s="46"/>
    </row>
    <row r="22" spans="1:22" s="48" customFormat="1" ht="19.899999999999999" customHeight="1" x14ac:dyDescent="0.25">
      <c r="A22" s="24" t="s">
        <v>23</v>
      </c>
      <c r="B22" s="25">
        <v>14588</v>
      </c>
      <c r="C22" s="26">
        <v>18364</v>
      </c>
      <c r="D22" s="27">
        <v>12665</v>
      </c>
      <c r="E22" s="28">
        <v>2409</v>
      </c>
      <c r="F22" s="25">
        <v>3524</v>
      </c>
      <c r="G22" s="25">
        <v>1586</v>
      </c>
      <c r="H22" s="16">
        <v>33</v>
      </c>
      <c r="I22" s="25">
        <v>53928</v>
      </c>
      <c r="K22" s="49"/>
      <c r="L22" s="50"/>
      <c r="M22" s="49"/>
      <c r="N22" s="45"/>
    </row>
    <row r="23" spans="1:22" s="48" customFormat="1" ht="19.899999999999999" customHeight="1" x14ac:dyDescent="0.25">
      <c r="A23" s="22" t="s">
        <v>24</v>
      </c>
      <c r="B23" s="11">
        <v>15701</v>
      </c>
      <c r="C23" s="12">
        <v>17090</v>
      </c>
      <c r="D23" s="23">
        <v>12541</v>
      </c>
      <c r="E23" s="13">
        <v>2450</v>
      </c>
      <c r="F23" s="11">
        <v>3780</v>
      </c>
      <c r="G23" s="11">
        <v>1394</v>
      </c>
      <c r="H23" s="14">
        <v>26</v>
      </c>
      <c r="I23" s="11">
        <v>11837</v>
      </c>
      <c r="K23" s="49"/>
      <c r="L23" s="50"/>
      <c r="M23" s="49"/>
      <c r="N23" s="45"/>
    </row>
    <row r="24" spans="1:22" ht="19.899999999999999" customHeight="1" x14ac:dyDescent="0.25">
      <c r="A24" s="24" t="s">
        <v>25</v>
      </c>
      <c r="B24" s="25">
        <v>18146</v>
      </c>
      <c r="C24" s="26">
        <v>23373</v>
      </c>
      <c r="D24" s="27">
        <v>12311</v>
      </c>
      <c r="E24" s="28">
        <v>2724</v>
      </c>
      <c r="F24" s="25">
        <v>4304</v>
      </c>
      <c r="G24" s="25">
        <v>1636</v>
      </c>
      <c r="H24" s="16">
        <v>35</v>
      </c>
      <c r="I24" s="25">
        <v>13228</v>
      </c>
      <c r="J24" s="46"/>
    </row>
    <row r="25" spans="1:22" s="48" customFormat="1" ht="19.899999999999999" customHeight="1" x14ac:dyDescent="0.25">
      <c r="A25" s="22" t="s">
        <v>26</v>
      </c>
      <c r="B25" s="11">
        <v>14638</v>
      </c>
      <c r="C25" s="12">
        <v>35709</v>
      </c>
      <c r="D25" s="23">
        <v>11533</v>
      </c>
      <c r="E25" s="13">
        <v>2112</v>
      </c>
      <c r="F25" s="11">
        <v>4565</v>
      </c>
      <c r="G25" s="11">
        <v>1501</v>
      </c>
      <c r="H25" s="14">
        <v>33</v>
      </c>
      <c r="I25" s="11">
        <v>1565</v>
      </c>
      <c r="K25" s="49"/>
      <c r="N25" s="49"/>
    </row>
    <row r="26" spans="1:22" s="48" customFormat="1" ht="19.899999999999999" customHeight="1" x14ac:dyDescent="0.25">
      <c r="A26" s="24" t="s">
        <v>15</v>
      </c>
      <c r="B26" s="25">
        <v>17680</v>
      </c>
      <c r="C26" s="26">
        <v>39281</v>
      </c>
      <c r="D26" s="27">
        <v>11455</v>
      </c>
      <c r="E26" s="28">
        <v>2437</v>
      </c>
      <c r="F26" s="25">
        <v>4673</v>
      </c>
      <c r="G26" s="25">
        <v>1949</v>
      </c>
      <c r="H26" s="16">
        <v>47</v>
      </c>
      <c r="I26" s="25">
        <v>18469</v>
      </c>
      <c r="K26" s="49"/>
      <c r="N26" s="49"/>
    </row>
    <row r="27" spans="1:22" s="48" customFormat="1" ht="21.75" customHeight="1" x14ac:dyDescent="0.25">
      <c r="A27" s="30" t="s">
        <v>16</v>
      </c>
      <c r="B27" s="31">
        <v>17915</v>
      </c>
      <c r="C27" s="32">
        <v>34445</v>
      </c>
      <c r="D27" s="33">
        <v>10843</v>
      </c>
      <c r="E27" s="34">
        <v>2275</v>
      </c>
      <c r="F27" s="31">
        <v>4421</v>
      </c>
      <c r="G27" s="31">
        <v>1948</v>
      </c>
      <c r="H27" s="35">
        <v>52</v>
      </c>
      <c r="I27" s="31">
        <v>15834</v>
      </c>
      <c r="K27" s="49"/>
      <c r="N27" s="49"/>
    </row>
    <row r="28" spans="1:22" ht="15" customHeight="1" x14ac:dyDescent="0.25">
      <c r="A28" s="63"/>
      <c r="B28" s="63"/>
      <c r="C28" s="63"/>
      <c r="D28" s="63"/>
      <c r="E28" s="63"/>
      <c r="F28" s="2"/>
      <c r="G28" s="36" t="s">
        <v>27</v>
      </c>
      <c r="H28" s="37" t="s">
        <v>28</v>
      </c>
      <c r="I28" s="37"/>
      <c r="K28" s="46"/>
      <c r="L28" s="51"/>
      <c r="M28" s="51"/>
      <c r="N28" s="51"/>
      <c r="O28" s="51"/>
      <c r="P28" s="51"/>
    </row>
    <row r="29" spans="1:22" ht="15" customHeight="1" x14ac:dyDescent="0.25">
      <c r="A29" s="64"/>
      <c r="B29" s="64"/>
      <c r="C29" s="64"/>
      <c r="D29" s="64"/>
      <c r="E29" s="64"/>
      <c r="F29" s="1"/>
      <c r="G29" s="1"/>
      <c r="H29" s="4" t="s">
        <v>29</v>
      </c>
      <c r="I29" s="4"/>
      <c r="J29" s="46"/>
      <c r="K29" s="46"/>
      <c r="L29" s="51"/>
      <c r="M29" s="51"/>
      <c r="N29" s="51"/>
      <c r="O29" s="51"/>
      <c r="P29" s="51"/>
    </row>
    <row r="30" spans="1:22" ht="15" customHeight="1" x14ac:dyDescent="0.25">
      <c r="A30" s="63"/>
      <c r="B30" s="63"/>
      <c r="C30" s="63"/>
      <c r="D30" s="63"/>
      <c r="E30" s="63"/>
      <c r="F30" s="1"/>
      <c r="G30" s="1"/>
      <c r="H30" s="62" t="s">
        <v>30</v>
      </c>
      <c r="I30" s="4"/>
      <c r="J30" s="46"/>
      <c r="K30" s="46"/>
      <c r="L30" s="51"/>
      <c r="M30" s="51"/>
      <c r="N30" s="51"/>
      <c r="O30" s="51"/>
      <c r="P30" s="51"/>
    </row>
    <row r="31" spans="1:22" ht="15" customHeight="1" x14ac:dyDescent="0.25">
      <c r="A31" s="38"/>
      <c r="B31" s="38"/>
      <c r="C31" s="1"/>
      <c r="D31" s="1"/>
      <c r="E31" s="1"/>
      <c r="F31" s="1"/>
      <c r="G31" s="1"/>
      <c r="H31" s="65" t="s">
        <v>31</v>
      </c>
      <c r="I31" s="65"/>
      <c r="J31" s="46"/>
      <c r="K31" s="46"/>
      <c r="L31" s="51"/>
      <c r="M31" s="51"/>
      <c r="N31" s="51"/>
      <c r="O31" s="51"/>
      <c r="P31" s="51"/>
    </row>
    <row r="32" spans="1:22" x14ac:dyDescent="0.25">
      <c r="A32" s="38"/>
      <c r="B32" s="38"/>
      <c r="C32" s="1"/>
      <c r="D32" s="1"/>
      <c r="E32" s="1"/>
      <c r="F32" s="1"/>
      <c r="G32" s="1"/>
      <c r="H32" s="39"/>
      <c r="I32" s="39"/>
    </row>
    <row r="33" spans="1:80" x14ac:dyDescent="0.25">
      <c r="A33" s="38"/>
      <c r="B33" s="40"/>
      <c r="C33" s="41"/>
      <c r="D33" s="41"/>
      <c r="E33" s="41"/>
      <c r="F33" s="21"/>
      <c r="G33" s="42"/>
      <c r="H33" s="43"/>
      <c r="I33" s="43"/>
      <c r="J33" s="48" t="s">
        <v>32</v>
      </c>
      <c r="K33" s="52"/>
    </row>
    <row r="34" spans="1:80" x14ac:dyDescent="0.25">
      <c r="A34" s="38"/>
      <c r="B34" s="40"/>
      <c r="C34" s="41"/>
      <c r="D34" s="41"/>
      <c r="E34" s="41"/>
      <c r="F34" s="21"/>
      <c r="G34" s="42"/>
      <c r="H34" s="43"/>
      <c r="I34" s="43"/>
      <c r="J34" s="48"/>
      <c r="K34" s="52"/>
    </row>
    <row r="35" spans="1:80" x14ac:dyDescent="0.25">
      <c r="A35" s="38"/>
      <c r="B35" s="40"/>
      <c r="C35" s="41"/>
      <c r="D35" s="41"/>
      <c r="E35" s="41"/>
      <c r="F35" s="21"/>
      <c r="G35" s="42"/>
      <c r="H35" s="43"/>
      <c r="I35" s="43"/>
      <c r="J35" s="48"/>
      <c r="K35" s="52"/>
    </row>
    <row r="36" spans="1:80" x14ac:dyDescent="0.25">
      <c r="A36" s="38"/>
      <c r="B36" s="40"/>
      <c r="C36" s="41"/>
      <c r="D36" s="41"/>
      <c r="E36" s="41"/>
      <c r="F36" s="21"/>
      <c r="G36" s="42"/>
      <c r="H36" s="43"/>
      <c r="I36" s="43"/>
      <c r="J36" s="48"/>
      <c r="K36" s="48"/>
    </row>
    <row r="37" spans="1:80" x14ac:dyDescent="0.25">
      <c r="A37" s="38"/>
      <c r="B37" s="38"/>
      <c r="C37" s="1"/>
      <c r="D37" s="1"/>
      <c r="E37" s="1"/>
      <c r="F37" s="1"/>
      <c r="G37" s="1"/>
      <c r="H37" s="39"/>
      <c r="I37" s="39"/>
    </row>
    <row r="38" spans="1:80" x14ac:dyDescent="0.25">
      <c r="A38" s="38"/>
      <c r="B38" s="38"/>
      <c r="C38" s="1"/>
      <c r="D38" s="1"/>
      <c r="E38" s="1"/>
      <c r="F38" s="1"/>
      <c r="G38" s="1"/>
      <c r="H38" s="39"/>
      <c r="I38" s="39"/>
    </row>
    <row r="39" spans="1:80" x14ac:dyDescent="0.25">
      <c r="A39" s="38"/>
      <c r="B39" s="38"/>
      <c r="C39" s="1"/>
      <c r="D39" s="1"/>
      <c r="E39" s="1"/>
      <c r="F39" s="1"/>
      <c r="G39" s="1"/>
      <c r="H39" s="39"/>
      <c r="I39" s="39"/>
    </row>
    <row r="40" spans="1:80" x14ac:dyDescent="0.25">
      <c r="A40" s="38"/>
      <c r="B40" s="38"/>
      <c r="C40" s="1"/>
      <c r="D40" s="1"/>
      <c r="E40" s="1"/>
      <c r="F40" s="1"/>
      <c r="G40" s="1"/>
      <c r="H40" s="39"/>
      <c r="I40" s="39"/>
    </row>
    <row r="41" spans="1:80" x14ac:dyDescent="0.25">
      <c r="A41" s="38"/>
      <c r="B41" s="38"/>
      <c r="C41" s="1"/>
      <c r="D41" s="1"/>
      <c r="E41" s="1"/>
      <c r="F41" s="1"/>
      <c r="G41" s="1"/>
      <c r="H41" s="39"/>
      <c r="I41" s="39"/>
    </row>
    <row r="42" spans="1:80" x14ac:dyDescent="0.25">
      <c r="A42" s="38"/>
      <c r="B42" s="38"/>
      <c r="C42" s="1"/>
      <c r="D42" s="1"/>
      <c r="E42" s="1"/>
      <c r="F42" s="1"/>
      <c r="G42" s="1"/>
      <c r="H42" s="39"/>
      <c r="I42" s="39"/>
    </row>
    <row r="43" spans="1:80" x14ac:dyDescent="0.25">
      <c r="A43" s="38"/>
      <c r="B43" s="38"/>
      <c r="C43" s="1"/>
      <c r="D43" s="1"/>
      <c r="E43" s="1"/>
      <c r="F43" s="1"/>
      <c r="G43" s="1"/>
      <c r="H43" s="39"/>
      <c r="I43" s="39"/>
    </row>
    <row r="44" spans="1:80" x14ac:dyDescent="0.25">
      <c r="A44" s="38"/>
      <c r="B44" s="38"/>
      <c r="C44" s="1"/>
      <c r="D44" s="1"/>
      <c r="E44" s="1"/>
      <c r="F44" s="1"/>
      <c r="G44" s="1"/>
      <c r="H44" s="39"/>
      <c r="I44" s="39"/>
      <c r="CA44" s="53" t="s">
        <v>33</v>
      </c>
      <c r="CB44" s="54" t="s">
        <v>34</v>
      </c>
    </row>
    <row r="45" spans="1:80" x14ac:dyDescent="0.25">
      <c r="A45" s="38"/>
      <c r="B45" s="38"/>
      <c r="C45" s="1"/>
      <c r="D45" s="1"/>
      <c r="E45" s="1"/>
      <c r="F45" s="1"/>
      <c r="G45" s="1"/>
      <c r="H45" s="39"/>
      <c r="I45" s="39"/>
      <c r="BZ45" s="45" t="s">
        <v>35</v>
      </c>
      <c r="CA45" s="55">
        <v>32</v>
      </c>
      <c r="CB45" s="56">
        <v>75</v>
      </c>
    </row>
    <row r="46" spans="1:80" ht="15" x14ac:dyDescent="0.25">
      <c r="A46" s="38"/>
      <c r="B46" s="38"/>
      <c r="C46" s="1"/>
      <c r="D46" s="1"/>
      <c r="E46" s="1"/>
      <c r="F46" s="1"/>
      <c r="G46" s="1"/>
      <c r="H46" s="39"/>
      <c r="I46" s="39"/>
      <c r="BZ46" s="57" t="s">
        <v>3</v>
      </c>
      <c r="CA46" s="55">
        <v>23</v>
      </c>
      <c r="CB46" s="56">
        <v>5</v>
      </c>
    </row>
    <row r="47" spans="1:80" x14ac:dyDescent="0.25">
      <c r="A47" s="38"/>
      <c r="B47" s="38"/>
      <c r="C47" s="1"/>
      <c r="D47" s="1"/>
      <c r="E47" s="1"/>
      <c r="F47" s="1"/>
      <c r="G47" s="1"/>
      <c r="H47" s="39"/>
      <c r="I47" s="39"/>
      <c r="BZ47" s="45" t="s">
        <v>36</v>
      </c>
      <c r="CA47" s="58">
        <v>9</v>
      </c>
      <c r="CB47" s="58">
        <v>3</v>
      </c>
    </row>
    <row r="48" spans="1:80" x14ac:dyDescent="0.25">
      <c r="A48" s="38"/>
      <c r="B48" s="38"/>
      <c r="C48" s="1"/>
      <c r="D48" s="1"/>
      <c r="E48" s="1"/>
      <c r="F48" s="1"/>
      <c r="G48" s="1"/>
      <c r="H48" s="39"/>
      <c r="I48" s="39"/>
      <c r="BZ48" s="45" t="s">
        <v>5</v>
      </c>
      <c r="CA48" s="59">
        <v>0.08</v>
      </c>
      <c r="CB48" s="58">
        <v>20</v>
      </c>
    </row>
    <row r="49" spans="1:9" x14ac:dyDescent="0.25">
      <c r="A49" s="38"/>
      <c r="B49" s="38"/>
      <c r="C49" s="1"/>
      <c r="D49" s="1"/>
      <c r="E49" s="1"/>
      <c r="F49" s="1"/>
      <c r="G49" s="1"/>
      <c r="H49" s="39"/>
      <c r="I49" s="39"/>
    </row>
    <row r="50" spans="1:9" x14ac:dyDescent="0.25">
      <c r="A50" s="38"/>
      <c r="B50" s="38"/>
      <c r="C50" s="1"/>
      <c r="D50" s="1"/>
      <c r="E50" s="1"/>
      <c r="F50" s="1"/>
      <c r="G50" s="1"/>
      <c r="H50" s="39"/>
      <c r="I50" s="39"/>
    </row>
    <row r="51" spans="1:9" x14ac:dyDescent="0.25">
      <c r="A51" s="38"/>
      <c r="B51" s="38"/>
      <c r="C51" s="1"/>
      <c r="D51" s="1"/>
      <c r="E51" s="1"/>
      <c r="F51" s="1"/>
      <c r="G51" s="1"/>
      <c r="H51" s="39"/>
      <c r="I51" s="39"/>
    </row>
    <row r="52" spans="1:9" x14ac:dyDescent="0.25">
      <c r="A52" s="38"/>
      <c r="B52" s="38"/>
      <c r="C52" s="1"/>
      <c r="D52" s="1"/>
      <c r="E52" s="1"/>
      <c r="F52" s="1"/>
      <c r="G52" s="1"/>
      <c r="H52" s="39"/>
      <c r="I52" s="39"/>
    </row>
  </sheetData>
  <mergeCells count="12">
    <mergeCell ref="A28:E28"/>
    <mergeCell ref="A29:E29"/>
    <mergeCell ref="A30:E30"/>
    <mergeCell ref="H31:I31"/>
    <mergeCell ref="A2:I2"/>
    <mergeCell ref="A5:A9"/>
    <mergeCell ref="B5:I5"/>
    <mergeCell ref="B6:C7"/>
    <mergeCell ref="D6:E7"/>
    <mergeCell ref="F6:G6"/>
    <mergeCell ref="H6:I7"/>
    <mergeCell ref="F7:G7"/>
  </mergeCells>
  <printOptions horizontalCentered="1" verticalCentered="1"/>
  <pageMargins left="0" right="0" top="0" bottom="0" header="0" footer="0"/>
  <pageSetup paperSize="9" scale="95" orientation="portrait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page1</vt:lpstr>
      <vt:lpstr>page1!Print_Area</vt:lpstr>
      <vt:lpstr>page1!Print_Area_MI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2022-11-29T09:40:54Z</cp:lastPrinted>
  <dcterms:created xsi:type="dcterms:W3CDTF">2022-09-23T05:37:38Z</dcterms:created>
  <dcterms:modified xsi:type="dcterms:W3CDTF">2022-11-29T09:41:11Z</dcterms:modified>
</cp:coreProperties>
</file>